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The American University of Paris\Academic Catalog Revision Tracking - General\2023-2024 Academic Catalog Update\Degree Worksheets\Majors 2023-24\"/>
    </mc:Choice>
  </mc:AlternateContent>
  <xr:revisionPtr revIDLastSave="19" documentId="6_{5F3216C2-EBE0-4254-84EB-7C7D410BC6D4}" xr6:coauthVersionLast="47" xr6:coauthVersionMax="47" xr10:uidLastSave="{F9B00B18-106D-483E-AF21-BDCA3EAF8D95}"/>
  <bookViews>
    <workbookView xWindow="0" yWindow="0" windowWidth="19080" windowHeight="10365" firstSheet="3" xr2:uid="{00000000-000D-0000-FFFF-FFFF00000000}"/>
  </bookViews>
  <sheets>
    <sheet name="Degree Planning Worksheet" sheetId="1" r:id="rId1"/>
    <sheet name="GPS Path" sheetId="7" r:id="rId2"/>
    <sheet name="Advising &amp; Policy Info" sheetId="5" r:id="rId3"/>
    <sheet name="Lists" sheetId="6" r:id="rId4"/>
  </sheets>
  <definedNames>
    <definedName name="Early">#REF!</definedName>
    <definedName name="Experiential">#REF!</definedName>
    <definedName name="Law">#REF!</definedName>
    <definedName name="_xlnm.Print_Area" localSheetId="0">'Degree Planning Worksheet'!$A$1:$I$87</definedName>
    <definedName name="_xlnm.Print_Area" localSheetId="1">'GPS Path'!$A$1:$D$22</definedName>
    <definedName name="Recen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 i="1" l="1"/>
  <c r="F89" i="1" s="1"/>
  <c r="F87" i="1" l="1"/>
  <c r="E87" i="1"/>
  <c r="D87" i="1"/>
  <c r="D88" i="1" l="1"/>
</calcChain>
</file>

<file path=xl/sharedStrings.xml><?xml version="1.0" encoding="utf-8"?>
<sst xmlns="http://schemas.openxmlformats.org/spreadsheetml/2006/main" count="423" uniqueCount="257">
  <si>
    <t>B.A. in Entrepreneurship, Management &amp; Sustainability: 
Environmental Sustainability Focus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</si>
  <si>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</si>
  <si>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</si>
  <si>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</si>
  <si>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</si>
  <si>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</si>
  <si>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</si>
  <si>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</si>
  <si>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</si>
  <si>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</si>
  <si>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</si>
  <si>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</si>
  <si>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</si>
  <si>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</si>
  <si>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</si>
  <si>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</si>
  <si>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</si>
  <si>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</si>
  <si>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</si>
  <si>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</si>
  <si>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</si>
  <si>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</si>
  <si>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</si>
  <si>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</si>
  <si>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</si>
  <si>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</si>
  <si>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</si>
  <si>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</si>
  <si>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</si>
  <si>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r>
      <rPr>
        <b/>
        <sz val="11"/>
        <color theme="1"/>
        <rFont val="Arial"/>
        <family val="2"/>
      </rPr>
      <t>***</t>
    </r>
    <r>
      <rPr>
        <b/>
        <i/>
        <sz val="11"/>
        <color theme="1"/>
        <rFont val="Arial"/>
        <family val="2"/>
      </rPr>
      <t>This requirement may be fulfilled by a course required for your major</t>
    </r>
  </si>
  <si>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</si>
  <si>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may be fulfilled by a course required for your major</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</si>
  <si>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</si>
  <si>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</si>
  <si>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</si>
  <si>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</si>
  <si>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</si>
  <si>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</si>
  <si>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(56 credits) | Minimum Grade C-</t>
  </si>
  <si>
    <t>BA1020: Introduction to the Business Experience - 2 credits</t>
  </si>
  <si>
    <t>BA1021: Foundations of Project Management - 2 credits</t>
  </si>
  <si>
    <t>DS/MA1020CCM OR DS1060CCDI</t>
  </si>
  <si>
    <t>BA2001 OR BA2003</t>
  </si>
  <si>
    <r>
      <t xml:space="preserve">BA2010: Entrepreneurship &amp; New Ventures </t>
    </r>
    <r>
      <rPr>
        <i/>
        <sz val="11"/>
        <rFont val="Arial"/>
        <family val="2"/>
      </rPr>
      <t>(sophomore)</t>
    </r>
  </si>
  <si>
    <t>EC2010 OR EC2020</t>
  </si>
  <si>
    <t>BA2020CCI: Management &amp; Organizational Behavior</t>
  </si>
  <si>
    <r>
      <t xml:space="preserve">BA3010: Corporate Finance </t>
    </r>
    <r>
      <rPr>
        <i/>
        <sz val="11"/>
        <rFont val="Arial"/>
        <family val="2"/>
      </rPr>
      <t>(BA1020 + MA1020 + BA2001 + EC2010)</t>
    </r>
  </si>
  <si>
    <r>
      <t xml:space="preserve">BA3012CCIR: Business Ethics and CSR </t>
    </r>
    <r>
      <rPr>
        <i/>
        <sz val="11"/>
        <rFont val="Arial"/>
        <family val="2"/>
      </rPr>
      <t>(junior + BA1020 + BA2020(CCI))</t>
    </r>
  </si>
  <si>
    <r>
      <t>BA3087: Sustainability Management</t>
    </r>
    <r>
      <rPr>
        <i/>
        <sz val="11"/>
        <rFont val="Arial"/>
        <family val="2"/>
      </rPr>
      <t xml:space="preserve"> (junior + BA2020CCI)</t>
    </r>
  </si>
  <si>
    <t>BA4045CCC OR BA4080CCC OR BA4095INPR</t>
  </si>
  <si>
    <t>ENVIRONMENTAL SUSTAINABILITY FOCUS AREA CORE (8 credits)</t>
  </si>
  <si>
    <t>EC2010 or EC2020</t>
  </si>
  <si>
    <r>
      <t xml:space="preserve">EC3031: Ecological and Environmental Economics </t>
    </r>
    <r>
      <rPr>
        <i/>
        <sz val="11"/>
        <rFont val="Arial"/>
        <family val="2"/>
      </rPr>
      <t>(EC2010 + EC2020)</t>
    </r>
  </si>
  <si>
    <t>Select two (2) courses from the following for a total of four (4) credits</t>
  </si>
  <si>
    <t>BA3096CCX or BA3098CCX or BA3900INPR</t>
  </si>
  <si>
    <t>ENVIRONMENTAL SUSTAINABILITY FOCUS AREA OPTION (4 credits)</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</si>
  <si>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</si>
  <si>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</si>
  <si>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</si>
  <si>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</si>
  <si>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</si>
  <si>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</si>
  <si>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</si>
  <si>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</si>
  <si>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</si>
  <si>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</si>
  <si>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</si>
  <si>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</si>
  <si>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</si>
  <si>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</si>
  <si>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</si>
  <si>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</si>
  <si>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</si>
  <si>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</si>
  <si>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</si>
  <si>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</si>
  <si>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</si>
  <si>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</si>
  <si>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</si>
  <si>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</si>
  <si>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</si>
  <si>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</si>
  <si>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</si>
  <si>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</si>
  <si>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</si>
  <si>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</si>
  <si>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</si>
  <si>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</si>
  <si>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</si>
  <si>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</si>
  <si>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</si>
  <si>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</si>
  <si>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</si>
  <si>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</si>
  <si>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</si>
  <si>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</si>
  <si>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</si>
  <si>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</si>
  <si>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</si>
  <si>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</si>
  <si>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</si>
  <si>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</si>
  <si>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</si>
  <si>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</si>
  <si>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</si>
  <si>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</si>
  <si>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</si>
  <si>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</si>
  <si>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</si>
  <si>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</si>
  <si>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</si>
  <si>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</si>
  <si>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</si>
  <si>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</si>
  <si>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</si>
  <si>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</si>
  <si>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</si>
  <si>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</si>
  <si>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</si>
  <si>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</si>
  <si>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</si>
  <si>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</si>
  <si>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</si>
  <si>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</si>
  <si>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</si>
  <si>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</si>
  <si>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</si>
  <si>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</si>
  <si>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</si>
  <si>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</si>
  <si>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</si>
  <si>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</si>
  <si>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</si>
  <si>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</si>
  <si>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</si>
  <si>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</si>
  <si>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</si>
  <si>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</si>
  <si>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</si>
  <si>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</si>
  <si>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</si>
  <si>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</si>
  <si>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</si>
  <si>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</si>
  <si>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</si>
  <si>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</si>
  <si>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</si>
  <si>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</si>
  <si>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</si>
  <si>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</si>
  <si>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</si>
  <si>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</si>
  <si>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</si>
  <si>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Entrepreneurship, Management and Sustainability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</si>
  <si>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</si>
  <si>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</si>
  <si>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</si>
  <si>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</si>
  <si>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</si>
  <si>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</si>
  <si>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</si>
  <si>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</si>
  <si>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</si>
  <si>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</si>
  <si>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</si>
  <si>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</si>
  <si>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</si>
  <si>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</si>
  <si>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</si>
  <si>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</si>
  <si>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r>
      <t xml:space="preserve">BA/LW3075: Legal Environment of Business </t>
    </r>
    <r>
      <rPr>
        <i/>
        <sz val="10"/>
        <rFont val="Arial"/>
        <family val="2"/>
      </rPr>
      <t>(junior)</t>
    </r>
  </si>
  <si>
    <t>Terms</t>
  </si>
  <si>
    <t>Years</t>
  </si>
  <si>
    <t>Grades</t>
  </si>
  <si>
    <r>
      <t xml:space="preserve">BA/LW3084: International Business Law </t>
    </r>
    <r>
      <rPr>
        <i/>
        <sz val="10"/>
        <rFont val="Arial"/>
        <family val="2"/>
      </rPr>
      <t>(junior)</t>
    </r>
  </si>
  <si>
    <t>F16</t>
  </si>
  <si>
    <t>1st Year</t>
  </si>
  <si>
    <t>A</t>
  </si>
  <si>
    <t>S17</t>
  </si>
  <si>
    <t>2nd Year</t>
  </si>
  <si>
    <t>A-</t>
  </si>
  <si>
    <t>SU17</t>
  </si>
  <si>
    <t>3rd Year</t>
  </si>
  <si>
    <t>B+</t>
  </si>
  <si>
    <r>
      <t xml:space="preserve">DS/MA1020CCM: Applied Statistics I </t>
    </r>
    <r>
      <rPr>
        <i/>
        <sz val="10"/>
        <rFont val="Arial"/>
        <family val="2"/>
      </rPr>
      <t>(MA0900 or placement above)</t>
    </r>
  </si>
  <si>
    <t>F17</t>
  </si>
  <si>
    <t>4th Year</t>
  </si>
  <si>
    <t>B</t>
  </si>
  <si>
    <t>DS1060CCDI: Data Science: Methods and Context</t>
  </si>
  <si>
    <t>S18</t>
  </si>
  <si>
    <t>B-</t>
  </si>
  <si>
    <t>SU18</t>
  </si>
  <si>
    <t>C+</t>
  </si>
  <si>
    <r>
      <t xml:space="preserve">BA2001: Financial Accounting </t>
    </r>
    <r>
      <rPr>
        <i/>
        <sz val="10"/>
        <rFont val="Arial"/>
        <family val="2"/>
      </rPr>
      <t>(sophomore)</t>
    </r>
  </si>
  <si>
    <t>F18</t>
  </si>
  <si>
    <t>C</t>
  </si>
  <si>
    <t>BA2003: Accounting for Decision Making</t>
  </si>
  <si>
    <t>S19</t>
  </si>
  <si>
    <t>C-</t>
  </si>
  <si>
    <t>SU19</t>
  </si>
  <si>
    <t>D+</t>
  </si>
  <si>
    <t>EC2010: Principles of Microeconomics</t>
  </si>
  <si>
    <t>F19</t>
  </si>
  <si>
    <t>D</t>
  </si>
  <si>
    <t>EC2020: Principles of Macroeconomics</t>
  </si>
  <si>
    <t>S20</t>
  </si>
  <si>
    <t>D-</t>
  </si>
  <si>
    <t>SU20</t>
  </si>
  <si>
    <t>F</t>
  </si>
  <si>
    <r>
      <t xml:space="preserve">BA4045CCC: International Marketing Seminar </t>
    </r>
    <r>
      <rPr>
        <i/>
        <sz val="10"/>
        <rFont val="Arial"/>
        <family val="2"/>
      </rPr>
      <t>(senior + Mktg major + BA2002)</t>
    </r>
  </si>
  <si>
    <t>F20</t>
  </si>
  <si>
    <t>AP</t>
  </si>
  <si>
    <r>
      <t xml:space="preserve">BA4080CCC: Strategic Mgt: A Global Perspective </t>
    </r>
    <r>
      <rPr>
        <i/>
        <sz val="10"/>
        <rFont val="Arial"/>
        <family val="2"/>
      </rPr>
      <t>(senior + BA2020(CCI) + BA2040 + BA3010)</t>
    </r>
  </si>
  <si>
    <t>S21</t>
  </si>
  <si>
    <t>NA</t>
  </si>
  <si>
    <r>
      <t xml:space="preserve">BA4095INPR: Senior Project </t>
    </r>
    <r>
      <rPr>
        <i/>
        <sz val="10"/>
        <rFont val="Arial"/>
        <family val="2"/>
      </rPr>
      <t>(senior)</t>
    </r>
  </si>
  <si>
    <t>SU21</t>
  </si>
  <si>
    <t>CR</t>
  </si>
  <si>
    <t>F21</t>
  </si>
  <si>
    <t>NC</t>
  </si>
  <si>
    <t>S22</t>
  </si>
  <si>
    <t>N/A</t>
  </si>
  <si>
    <r>
      <t xml:space="preserve">BA3021CCR: Start Up: New Business Feasibility </t>
    </r>
    <r>
      <rPr>
        <i/>
        <sz val="10"/>
        <rFont val="Arial"/>
        <family val="2"/>
      </rPr>
      <t>(BA2010)</t>
    </r>
  </si>
  <si>
    <t>SU22</t>
  </si>
  <si>
    <t>W</t>
  </si>
  <si>
    <r>
      <t xml:space="preserve">BA3023: Entrepreneurial Finance </t>
    </r>
    <r>
      <rPr>
        <i/>
        <sz val="10"/>
        <rFont val="Arial"/>
        <family val="2"/>
      </rPr>
      <t>(junior)</t>
    </r>
    <r>
      <rPr>
        <sz val="10"/>
        <rFont val="Arial"/>
        <family val="2"/>
      </rPr>
      <t xml:space="preserve"> - 2 credits</t>
    </r>
  </si>
  <si>
    <t>F22</t>
  </si>
  <si>
    <t>AU</t>
  </si>
  <si>
    <t>S23</t>
  </si>
  <si>
    <r>
      <t xml:space="preserve">BA3096CCX: Project Practicum </t>
    </r>
    <r>
      <rPr>
        <i/>
        <sz val="10"/>
        <rFont val="Arial"/>
        <family val="2"/>
      </rPr>
      <t>([junior or senior] + [Intl Fin major or Intl Econ major or IBA major or EMS major])</t>
    </r>
  </si>
  <si>
    <t>SU23</t>
  </si>
  <si>
    <t>BA3098CCX: Internship - 2 credits</t>
  </si>
  <si>
    <t>F23</t>
  </si>
  <si>
    <t>BA3900INPR: Directed Study - 2 credits</t>
  </si>
  <si>
    <t>S24</t>
  </si>
  <si>
    <t>SU24</t>
  </si>
  <si>
    <t>F24</t>
  </si>
  <si>
    <t>S25</t>
  </si>
  <si>
    <t>SU25</t>
  </si>
  <si>
    <r>
      <t xml:space="preserve">SC2010CCR: Contemporary Environmental Issues </t>
    </r>
    <r>
      <rPr>
        <i/>
        <sz val="10"/>
        <rFont val="Arial"/>
        <family val="2"/>
      </rPr>
      <t>(4 credits from: SC10xx + [MA1005CCM or above])</t>
    </r>
  </si>
  <si>
    <t>F25</t>
  </si>
  <si>
    <r>
      <t xml:space="preserve">PO3033: International Politics of the Environment </t>
    </r>
    <r>
      <rPr>
        <i/>
        <sz val="10"/>
        <rFont val="Arial"/>
        <family val="2"/>
      </rPr>
      <t>(junior or PO1011(CCR) or PO1012)</t>
    </r>
  </si>
  <si>
    <t>S26</t>
  </si>
  <si>
    <r>
      <t xml:space="preserve">EC3043: Economics of Sustainable Development </t>
    </r>
    <r>
      <rPr>
        <i/>
        <sz val="10"/>
        <rFont val="Arial"/>
        <family val="2"/>
      </rPr>
      <t>(EC2010 + EC2020)</t>
    </r>
  </si>
  <si>
    <t>SU26</t>
  </si>
  <si>
    <r>
      <t xml:space="preserve">BA3055CCI: Disasters Management </t>
    </r>
    <r>
      <rPr>
        <i/>
        <sz val="10"/>
        <rFont val="Arial"/>
        <family val="2"/>
      </rPr>
      <t>(junior)</t>
    </r>
  </si>
  <si>
    <t>F26</t>
  </si>
  <si>
    <t>AN/CM3080: Environmental Anthropology</t>
  </si>
  <si>
    <t>S27</t>
  </si>
  <si>
    <r>
      <t xml:space="preserve">BA4030: Sustainable Finance </t>
    </r>
    <r>
      <rPr>
        <i/>
        <sz val="10"/>
        <rFont val="Arial"/>
        <family val="2"/>
      </rPr>
      <t>(junior)</t>
    </r>
  </si>
  <si>
    <t>SU27</t>
  </si>
  <si>
    <r>
      <t xml:space="preserve">CM4063CCC: Sustainabile Development Practicum </t>
    </r>
    <r>
      <rPr>
        <i/>
        <sz val="10"/>
        <rFont val="Arial"/>
        <family val="2"/>
      </rPr>
      <t>(junior)</t>
    </r>
  </si>
  <si>
    <t>F27</t>
  </si>
  <si>
    <r>
      <t xml:space="preserve">BA4081: NGO and Mission-Based Management </t>
    </r>
    <r>
      <rPr>
        <i/>
        <sz val="10"/>
        <rFont val="Arial"/>
        <family val="2"/>
      </rPr>
      <t>(junior + BA2020CCI)</t>
    </r>
  </si>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</sst>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
      <sz val="10"/>
      <color rgb="FF00000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i/>
      <sz val="10"/>
      <name val="Arial"/>
      <family val="2"/>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199">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1" fillId="13" borderId="19" xfId="0" applyFont="1" applyFill="1" applyBorder="1" applyAlignment="1">
      <alignment horizontal="center" vertical="center" wrapText="1"/>
    </xf>
    <xf numFmtId="0" fontId="5" fillId="5" borderId="8" xfId="0" applyFont="1" applyFill="1" applyBorder="1" applyAlignment="1">
      <alignment horizontal="center" vertical="center"/>
    </xf>
    <xf numFmtId="0" fontId="21" fillId="13" borderId="5" xfId="0" applyFont="1" applyFill="1" applyBorder="1" applyAlignment="1">
      <alignment horizontal="center" vertical="center" wrapText="1"/>
    </xf>
    <xf numFmtId="0" fontId="23" fillId="13" borderId="5" xfId="0" applyFont="1" applyFill="1" applyBorder="1" applyAlignment="1">
      <alignment vertical="center"/>
    </xf>
    <xf numFmtId="0" fontId="22" fillId="13" borderId="8" xfId="0" applyFont="1" applyFill="1" applyBorder="1" applyAlignment="1">
      <alignment vertical="center"/>
    </xf>
    <xf numFmtId="0" fontId="26" fillId="3" borderId="5" xfId="0" applyFont="1" applyFill="1" applyBorder="1" applyAlignment="1">
      <alignment horizontal="center" vertical="center"/>
    </xf>
    <xf numFmtId="0" fontId="25" fillId="13" borderId="5" xfId="0" applyFont="1" applyFill="1" applyBorder="1" applyAlignment="1">
      <alignment horizontal="center" vertical="center" wrapText="1"/>
    </xf>
    <xf numFmtId="0" fontId="15" fillId="2" borderId="15" xfId="0" applyFont="1" applyFill="1" applyBorder="1" applyAlignment="1">
      <alignment horizontal="left" vertical="center" wrapText="1"/>
    </xf>
    <xf numFmtId="0" fontId="0" fillId="0" borderId="35" xfId="0" applyBorder="1" applyAlignment="1">
      <alignment horizontal="left" vertical="center" wrapText="1"/>
    </xf>
    <xf numFmtId="0" fontId="4" fillId="2" borderId="35"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5" xfId="0" applyFont="1" applyBorder="1" applyAlignment="1">
      <alignment vertical="center"/>
    </xf>
    <xf numFmtId="0" fontId="4" fillId="0" borderId="35" xfId="0" applyFont="1" applyBorder="1" applyAlignment="1">
      <alignment horizontal="left" vertical="center" wrapText="1"/>
    </xf>
    <xf numFmtId="0" fontId="28" fillId="0" borderId="35" xfId="0" applyFont="1" applyBorder="1" applyAlignment="1">
      <alignment horizontal="left" vertical="center" wrapText="1"/>
    </xf>
    <xf numFmtId="0" fontId="0" fillId="0" borderId="32" xfId="0" applyBorder="1"/>
    <xf numFmtId="0" fontId="20" fillId="13" borderId="5"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0" fillId="14" borderId="0" xfId="0" applyFill="1"/>
    <xf numFmtId="0" fontId="32" fillId="0" borderId="3" xfId="0" applyFont="1" applyBorder="1" applyAlignment="1" applyProtection="1">
      <alignment vertical="center"/>
      <protection locked="0"/>
    </xf>
    <xf numFmtId="0" fontId="14"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9" fillId="0" borderId="16" xfId="0"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20" borderId="3" xfId="0" applyFont="1" applyFill="1" applyBorder="1" applyAlignment="1">
      <alignment horizontal="center" vertical="center"/>
    </xf>
    <xf numFmtId="0" fontId="6" fillId="0" borderId="16" xfId="0" applyFont="1" applyBorder="1" applyAlignment="1">
      <alignment vertical="center"/>
    </xf>
    <xf numFmtId="0" fontId="6" fillId="0" borderId="16" xfId="0" applyFont="1" applyBorder="1" applyAlignment="1">
      <alignment horizontal="center" vertical="center"/>
    </xf>
    <xf numFmtId="0" fontId="9" fillId="0" borderId="18" xfId="0" applyFont="1" applyBorder="1" applyAlignment="1" applyProtection="1">
      <alignment horizontal="center"/>
      <protection locked="0"/>
    </xf>
    <xf numFmtId="0" fontId="19" fillId="13" borderId="6"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3" xfId="0" applyFont="1" applyFill="1" applyBorder="1" applyAlignment="1">
      <alignment horizontal="right" vertical="center"/>
    </xf>
    <xf numFmtId="0" fontId="24" fillId="13" borderId="34" xfId="0" applyFont="1" applyFill="1" applyBorder="1" applyAlignment="1">
      <alignment horizontal="righ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19" fillId="13" borderId="6" xfId="0" applyFont="1" applyFill="1" applyBorder="1" applyAlignment="1" applyProtection="1">
      <alignment horizontal="center" vertical="center"/>
      <protection locked="0"/>
    </xf>
    <xf numFmtId="0" fontId="19" fillId="13" borderId="7" xfId="0" applyFont="1" applyFill="1" applyBorder="1" applyAlignment="1" applyProtection="1">
      <alignment horizontal="center" vertical="center"/>
      <protection locked="0"/>
    </xf>
    <xf numFmtId="0" fontId="19" fillId="13" borderId="8" xfId="0" applyFont="1" applyFill="1" applyBorder="1" applyAlignment="1" applyProtection="1">
      <alignment horizontal="center" vertical="center"/>
      <protection locked="0"/>
    </xf>
    <xf numFmtId="0" fontId="8" fillId="13" borderId="20"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0" xfId="0" applyFont="1" applyFill="1" applyAlignment="1">
      <alignment horizontal="center" vertical="center"/>
    </xf>
    <xf numFmtId="0" fontId="8" fillId="13" borderId="29"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8"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32"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32"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8" xfId="0" applyFont="1" applyFill="1" applyBorder="1" applyAlignment="1">
      <alignment horizontal="center"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1"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xf>
    <xf numFmtId="0" fontId="11" fillId="6" borderId="13"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19" borderId="13"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19" borderId="14"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13" borderId="33" xfId="0" applyFont="1" applyFill="1" applyBorder="1" applyAlignment="1">
      <alignment horizontal="center" vertical="center"/>
    </xf>
    <xf numFmtId="0" fontId="19" fillId="13" borderId="34"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9" fillId="13" borderId="10" xfId="0" applyFont="1" applyFill="1" applyBorder="1" applyAlignment="1">
      <alignment horizontal="center" vertical="center"/>
    </xf>
    <xf numFmtId="0" fontId="19" fillId="13" borderId="36"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1" fillId="18" borderId="21" xfId="0" applyFont="1" applyFill="1" applyBorder="1" applyAlignment="1">
      <alignment horizontal="left" vertical="center" wrapText="1"/>
    </xf>
    <xf numFmtId="0" fontId="11" fillId="18" borderId="1" xfId="0" applyFont="1" applyFill="1" applyBorder="1" applyAlignment="1">
      <alignment horizontal="left" vertical="center" wrapText="1"/>
    </xf>
    <xf numFmtId="0" fontId="11" fillId="18" borderId="28" xfId="0" applyFont="1" applyFill="1" applyBorder="1" applyAlignment="1">
      <alignment horizontal="left" vertical="center" wrapText="1"/>
    </xf>
  </cellXfs>
  <cellStyles count="2">
    <cellStyle name="Hyperlink" xfId="1" builtinId="8"/>
    <cellStyle name="Normal" xfId="0" builtinId="0"/>
  </cellStyles>
  <dxfs count="2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0</xdr:col>
      <xdr:colOff>981075</xdr:colOff>
      <xdr:row>0</xdr:row>
      <xdr:rowOff>536285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76200" y="11430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66675</xdr:rowOff>
    </xdr:from>
    <xdr:to>
      <xdr:col>0</xdr:col>
      <xdr:colOff>6809524</xdr:colOff>
      <xdr:row>14</xdr:row>
      <xdr:rowOff>18833</xdr:rowOff>
    </xdr:to>
    <xdr:pic>
      <xdr:nvPicPr>
        <xdr:cNvPr id="3" name="Picture 2">
          <a:extLst>
            <a:ext uri="{FF2B5EF4-FFF2-40B4-BE49-F238E27FC236}">
              <a16:creationId xmlns:a16="http://schemas.microsoft.com/office/drawing/2014/main" id="{4734190F-2FA5-48B7-9ABB-4601D90E990D}"/>
            </a:ext>
          </a:extLst>
        </xdr:cNvPr>
        <xdr:cNvPicPr>
          <a:picLocks noChangeAspect="1"/>
        </xdr:cNvPicPr>
      </xdr:nvPicPr>
      <xdr:blipFill>
        <a:blip xmlns:r="http://schemas.openxmlformats.org/officeDocument/2006/relationships" r:embed="rId1"/>
        <a:stretch>
          <a:fillRect/>
        </a:stretch>
      </xdr:blipFill>
      <xdr:spPr>
        <a:xfrm>
          <a:off x="0" y="1133475"/>
          <a:ext cx="6809524" cy="1733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0"/>
  <sheetViews>
    <sheetView tabSelected="1" zoomScale="85" zoomScaleNormal="85" workbookViewId="0">
      <pane ySplit="6" topLeftCell="A7" activePane="bottomLeft" state="frozen"/>
      <selection pane="bottomLeft" activeCell="L56" sqref="L56"/>
    </sheetView>
  </sheetViews>
  <sheetFormatPr defaultColWidth="9.140625" defaultRowHeight="14.25"/>
  <cols>
    <col min="1" max="1" width="75.85546875" style="4" customWidth="1"/>
    <col min="2" max="2" width="12.42578125" style="2" customWidth="1"/>
    <col min="3" max="3" width="10.5703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57" customHeight="1" thickBot="1">
      <c r="A1" s="149" t="s">
        <v>0</v>
      </c>
      <c r="B1" s="150"/>
      <c r="C1" s="150"/>
      <c r="D1" s="150"/>
      <c r="E1" s="150"/>
      <c r="F1" s="150"/>
      <c r="G1" s="150"/>
      <c r="H1" s="150"/>
      <c r="I1" s="151"/>
    </row>
    <row r="2" spans="1:17" s="12" customFormat="1" ht="15.6" customHeight="1" thickBot="1">
      <c r="A2" s="34" t="s">
        <v>1</v>
      </c>
      <c r="B2" s="162"/>
      <c r="C2" s="163"/>
      <c r="D2" s="163"/>
      <c r="E2" s="164"/>
      <c r="F2" s="152" t="s">
        <v>2</v>
      </c>
      <c r="G2" s="153"/>
      <c r="H2" s="154"/>
      <c r="I2" s="155"/>
    </row>
    <row r="3" spans="1:17" s="12" customFormat="1" ht="15.6" customHeight="1" thickBot="1">
      <c r="A3" s="35" t="s">
        <v>3</v>
      </c>
      <c r="B3" s="145"/>
      <c r="C3" s="146"/>
      <c r="D3" s="146"/>
      <c r="E3" s="147"/>
      <c r="F3" s="135" t="s">
        <v>4</v>
      </c>
      <c r="G3" s="136"/>
      <c r="H3" s="137"/>
      <c r="I3" s="18"/>
    </row>
    <row r="4" spans="1:17" s="12" customFormat="1" ht="15.6" customHeight="1" thickBot="1">
      <c r="A4" s="36" t="s">
        <v>5</v>
      </c>
      <c r="B4" s="145"/>
      <c r="C4" s="146"/>
      <c r="D4" s="146"/>
      <c r="E4" s="148"/>
      <c r="F4" s="135" t="s">
        <v>6</v>
      </c>
      <c r="G4" s="136"/>
      <c r="H4" s="138"/>
      <c r="I4" s="19"/>
      <c r="K4" s="13"/>
    </row>
    <row r="5" spans="1:17" s="12" customFormat="1" ht="15.6" customHeight="1">
      <c r="A5" s="139" t="s">
        <v>7</v>
      </c>
      <c r="B5" s="141" t="s">
        <v>8</v>
      </c>
      <c r="C5" s="141" t="s">
        <v>9</v>
      </c>
      <c r="D5" s="158" t="s">
        <v>10</v>
      </c>
      <c r="E5" s="159"/>
      <c r="F5" s="159"/>
      <c r="G5" s="159"/>
      <c r="H5" s="160" t="s">
        <v>11</v>
      </c>
      <c r="I5" s="143" t="s">
        <v>12</v>
      </c>
      <c r="K5" s="13"/>
    </row>
    <row r="6" spans="1:17" ht="35.85" customHeight="1">
      <c r="A6" s="140"/>
      <c r="B6" s="142"/>
      <c r="C6" s="142"/>
      <c r="D6" s="37" t="s">
        <v>13</v>
      </c>
      <c r="E6" s="37" t="s">
        <v>14</v>
      </c>
      <c r="F6" s="37" t="s">
        <v>15</v>
      </c>
      <c r="G6" s="71" t="s">
        <v>16</v>
      </c>
      <c r="H6" s="161"/>
      <c r="I6" s="144"/>
      <c r="K6" s="12"/>
      <c r="L6" s="12"/>
      <c r="M6" s="12"/>
      <c r="N6" s="12"/>
      <c r="O6" s="12"/>
      <c r="P6" s="12"/>
      <c r="Q6" s="12"/>
    </row>
    <row r="7" spans="1:17" s="14" customFormat="1" ht="29.25" customHeight="1">
      <c r="A7" s="156" t="s">
        <v>17</v>
      </c>
      <c r="B7" s="157"/>
      <c r="C7" s="157"/>
      <c r="D7" s="157"/>
      <c r="E7" s="157"/>
      <c r="F7" s="157"/>
      <c r="G7" s="157"/>
      <c r="H7" s="157"/>
      <c r="I7" s="157"/>
      <c r="K7" s="12"/>
      <c r="L7" s="12"/>
      <c r="M7" s="12"/>
    </row>
    <row r="8" spans="1:17" s="15" customFormat="1" ht="15">
      <c r="A8" s="133" t="s">
        <v>18</v>
      </c>
      <c r="B8" s="134"/>
      <c r="C8" s="134"/>
      <c r="D8" s="134"/>
      <c r="E8" s="134"/>
      <c r="F8" s="134"/>
      <c r="G8" s="134"/>
      <c r="H8" s="134"/>
      <c r="I8" s="134"/>
      <c r="K8" s="12"/>
      <c r="L8" s="12"/>
      <c r="M8" s="12"/>
    </row>
    <row r="9" spans="1:17" ht="14.1" customHeight="1">
      <c r="A9" s="40" t="s">
        <v>19</v>
      </c>
      <c r="B9" s="16" t="s">
        <v>20</v>
      </c>
      <c r="C9" s="16" t="s">
        <v>21</v>
      </c>
      <c r="D9" s="8"/>
      <c r="E9" s="8"/>
      <c r="F9" s="8"/>
      <c r="G9" s="101">
        <v>4</v>
      </c>
      <c r="H9" s="16" t="s">
        <v>20</v>
      </c>
      <c r="I9" s="11"/>
      <c r="K9" s="12"/>
      <c r="L9" s="12"/>
      <c r="M9" s="12"/>
    </row>
    <row r="10" spans="1:17" ht="14.1" customHeight="1">
      <c r="A10" s="40" t="s">
        <v>19</v>
      </c>
      <c r="B10" s="16" t="s">
        <v>20</v>
      </c>
      <c r="C10" s="16" t="s">
        <v>21</v>
      </c>
      <c r="D10" s="8"/>
      <c r="E10" s="8"/>
      <c r="F10" s="8"/>
      <c r="G10" s="101">
        <v>4</v>
      </c>
      <c r="H10" s="16" t="s">
        <v>20</v>
      </c>
      <c r="I10" s="11"/>
      <c r="K10" s="12"/>
      <c r="L10" s="12"/>
      <c r="M10" s="12"/>
    </row>
    <row r="11" spans="1:17" ht="15">
      <c r="A11" s="40" t="s">
        <v>22</v>
      </c>
      <c r="B11" s="16" t="s">
        <v>20</v>
      </c>
      <c r="C11" s="16" t="s">
        <v>21</v>
      </c>
      <c r="D11" s="8"/>
      <c r="E11" s="8"/>
      <c r="F11" s="8"/>
      <c r="G11" s="101">
        <v>4</v>
      </c>
      <c r="H11" s="16" t="s">
        <v>20</v>
      </c>
      <c r="I11" s="11"/>
    </row>
    <row r="12" spans="1:17" ht="15">
      <c r="A12" s="40" t="s">
        <v>23</v>
      </c>
      <c r="B12" s="16" t="s">
        <v>20</v>
      </c>
      <c r="C12" s="16" t="s">
        <v>21</v>
      </c>
      <c r="D12" s="8"/>
      <c r="E12" s="8"/>
      <c r="F12" s="8"/>
      <c r="G12" s="101">
        <v>4</v>
      </c>
      <c r="H12" s="16" t="s">
        <v>20</v>
      </c>
      <c r="I12" s="11"/>
    </row>
    <row r="13" spans="1:17" s="15" customFormat="1" ht="15">
      <c r="A13" s="133" t="s">
        <v>24</v>
      </c>
      <c r="B13" s="134"/>
      <c r="C13" s="134"/>
      <c r="D13" s="134"/>
      <c r="E13" s="134"/>
      <c r="F13" s="134"/>
      <c r="G13" s="134"/>
      <c r="H13" s="134"/>
      <c r="I13" s="134"/>
    </row>
    <row r="14" spans="1:17" ht="15">
      <c r="A14" s="40" t="s">
        <v>25</v>
      </c>
      <c r="B14" s="16" t="s">
        <v>20</v>
      </c>
      <c r="C14" s="16" t="s">
        <v>21</v>
      </c>
      <c r="D14" s="102"/>
      <c r="E14" s="103"/>
      <c r="F14" s="8"/>
      <c r="G14" s="104">
        <v>0</v>
      </c>
      <c r="H14" s="16" t="s">
        <v>20</v>
      </c>
      <c r="I14" s="11"/>
    </row>
    <row r="15" spans="1:17" s="15" customFormat="1" ht="18" customHeight="1">
      <c r="A15" s="133" t="s">
        <v>26</v>
      </c>
      <c r="B15" s="134"/>
      <c r="C15" s="134"/>
      <c r="D15" s="134"/>
      <c r="E15" s="134"/>
      <c r="F15" s="134"/>
      <c r="G15" s="134"/>
      <c r="H15" s="134"/>
      <c r="I15" s="134"/>
    </row>
    <row r="16" spans="1:17" ht="17.850000000000001" customHeight="1">
      <c r="A16" s="9" t="s">
        <v>27</v>
      </c>
      <c r="B16" s="16" t="s">
        <v>20</v>
      </c>
      <c r="C16" s="16" t="s">
        <v>21</v>
      </c>
      <c r="D16" s="8"/>
      <c r="E16" s="98"/>
      <c r="F16" s="8"/>
      <c r="G16" s="101">
        <v>4</v>
      </c>
      <c r="H16" s="16" t="s">
        <v>20</v>
      </c>
      <c r="I16" s="11"/>
    </row>
    <row r="17" spans="1:9" ht="17.850000000000001" customHeight="1">
      <c r="A17" s="9" t="s">
        <v>28</v>
      </c>
      <c r="B17" s="16" t="s">
        <v>20</v>
      </c>
      <c r="C17" s="16" t="s">
        <v>21</v>
      </c>
      <c r="D17" s="8"/>
      <c r="E17" s="98"/>
      <c r="F17" s="8"/>
      <c r="G17" s="101">
        <v>4</v>
      </c>
      <c r="H17" s="16" t="s">
        <v>20</v>
      </c>
      <c r="I17" s="11"/>
    </row>
    <row r="18" spans="1:9" s="15" customFormat="1" ht="17.25" customHeight="1">
      <c r="A18" s="133" t="s">
        <v>29</v>
      </c>
      <c r="B18" s="134"/>
      <c r="C18" s="134"/>
      <c r="D18" s="134"/>
      <c r="E18" s="134"/>
      <c r="F18" s="134"/>
      <c r="G18" s="134"/>
      <c r="H18" s="134"/>
      <c r="I18" s="134"/>
    </row>
    <row r="19" spans="1:9" ht="15">
      <c r="A19" s="40" t="s">
        <v>30</v>
      </c>
      <c r="B19" s="16" t="s">
        <v>20</v>
      </c>
      <c r="C19" s="16" t="s">
        <v>21</v>
      </c>
      <c r="D19" s="8"/>
      <c r="E19" s="8"/>
      <c r="F19" s="8"/>
      <c r="G19" s="101">
        <v>4</v>
      </c>
      <c r="H19" s="16" t="s">
        <v>20</v>
      </c>
      <c r="I19" s="11"/>
    </row>
    <row r="20" spans="1:9" s="15" customFormat="1" ht="17.850000000000001" customHeight="1">
      <c r="A20" s="133" t="s">
        <v>31</v>
      </c>
      <c r="B20" s="134"/>
      <c r="C20" s="134"/>
      <c r="D20" s="134"/>
      <c r="E20" s="134"/>
      <c r="F20" s="134"/>
      <c r="G20" s="134"/>
      <c r="H20" s="134"/>
      <c r="I20" s="134"/>
    </row>
    <row r="21" spans="1:9" ht="15">
      <c r="A21" s="40" t="s">
        <v>32</v>
      </c>
      <c r="B21" s="16" t="s">
        <v>20</v>
      </c>
      <c r="C21" s="16" t="s">
        <v>21</v>
      </c>
      <c r="D21" s="8"/>
      <c r="E21" s="98"/>
      <c r="F21" s="8"/>
      <c r="G21" s="101">
        <v>4</v>
      </c>
      <c r="H21" s="16" t="s">
        <v>20</v>
      </c>
      <c r="I21" s="11"/>
    </row>
    <row r="22" spans="1:9" s="15" customFormat="1" ht="17.850000000000001" customHeight="1">
      <c r="A22" s="133" t="s">
        <v>33</v>
      </c>
      <c r="B22" s="134"/>
      <c r="C22" s="134"/>
      <c r="D22" s="134"/>
      <c r="E22" s="134"/>
      <c r="F22" s="134"/>
      <c r="G22" s="134"/>
      <c r="H22" s="134"/>
      <c r="I22" s="134"/>
    </row>
    <row r="23" spans="1:9" ht="15.75" customHeight="1">
      <c r="A23" s="41" t="s">
        <v>34</v>
      </c>
      <c r="B23" s="16" t="s">
        <v>20</v>
      </c>
      <c r="C23" s="16" t="s">
        <v>21</v>
      </c>
      <c r="D23" s="8"/>
      <c r="E23" s="98"/>
      <c r="F23" s="8"/>
      <c r="G23" s="101">
        <v>4</v>
      </c>
      <c r="H23" s="16" t="s">
        <v>20</v>
      </c>
      <c r="I23" s="11"/>
    </row>
    <row r="24" spans="1:9" s="15" customFormat="1" ht="17.100000000000001" customHeight="1">
      <c r="A24" s="133" t="s">
        <v>35</v>
      </c>
      <c r="B24" s="134"/>
      <c r="C24" s="134"/>
      <c r="D24" s="134"/>
      <c r="E24" s="134"/>
      <c r="F24" s="134"/>
      <c r="G24" s="134"/>
      <c r="H24" s="134"/>
      <c r="I24" s="134"/>
    </row>
    <row r="25" spans="1:9" ht="15">
      <c r="A25" s="9" t="s">
        <v>36</v>
      </c>
      <c r="B25" s="16" t="s">
        <v>20</v>
      </c>
      <c r="C25" s="16" t="s">
        <v>21</v>
      </c>
      <c r="D25" s="8"/>
      <c r="E25" s="98"/>
      <c r="F25" s="8"/>
      <c r="G25" s="101">
        <v>4</v>
      </c>
      <c r="H25" s="16" t="s">
        <v>20</v>
      </c>
      <c r="I25" s="11"/>
    </row>
    <row r="26" spans="1:9" ht="15.75" thickBot="1">
      <c r="A26" s="66" t="s">
        <v>37</v>
      </c>
      <c r="B26" s="22" t="s">
        <v>20</v>
      </c>
      <c r="C26" s="22" t="s">
        <v>21</v>
      </c>
      <c r="D26" s="43"/>
      <c r="E26" s="99"/>
      <c r="F26" s="43"/>
      <c r="G26" s="101">
        <v>4</v>
      </c>
      <c r="H26" s="22" t="s">
        <v>20</v>
      </c>
      <c r="I26" s="97"/>
    </row>
    <row r="27" spans="1:9" ht="26.25" customHeight="1" thickBot="1">
      <c r="A27" s="165" t="s">
        <v>38</v>
      </c>
      <c r="B27" s="166"/>
      <c r="C27" s="166"/>
      <c r="D27" s="166"/>
      <c r="E27" s="166"/>
      <c r="F27" s="166"/>
      <c r="G27" s="166"/>
      <c r="H27" s="166"/>
      <c r="I27" s="167"/>
    </row>
    <row r="28" spans="1:9" ht="15" customHeight="1">
      <c r="A28" s="44" t="s">
        <v>39</v>
      </c>
      <c r="B28" s="67" t="s">
        <v>20</v>
      </c>
      <c r="C28" s="67" t="s">
        <v>21</v>
      </c>
      <c r="D28" s="69"/>
      <c r="E28" s="100"/>
      <c r="F28" s="69"/>
      <c r="G28" s="101">
        <v>2</v>
      </c>
      <c r="H28" s="67" t="s">
        <v>20</v>
      </c>
      <c r="I28" s="70"/>
    </row>
    <row r="29" spans="1:9" ht="15" customHeight="1">
      <c r="A29" s="44" t="s">
        <v>40</v>
      </c>
      <c r="B29" s="67" t="s">
        <v>20</v>
      </c>
      <c r="C29" s="67" t="s">
        <v>21</v>
      </c>
      <c r="D29" s="69"/>
      <c r="E29" s="100"/>
      <c r="F29" s="69"/>
      <c r="G29" s="101">
        <v>2</v>
      </c>
      <c r="H29" s="67" t="s">
        <v>20</v>
      </c>
      <c r="I29" s="70"/>
    </row>
    <row r="30" spans="1:9" ht="15" customHeight="1">
      <c r="A30" s="6" t="s">
        <v>41</v>
      </c>
      <c r="B30" s="16" t="s">
        <v>20</v>
      </c>
      <c r="C30" s="16" t="s">
        <v>21</v>
      </c>
      <c r="D30" s="8"/>
      <c r="E30" s="101"/>
      <c r="F30" s="8"/>
      <c r="G30" s="101">
        <v>4</v>
      </c>
      <c r="H30" s="16" t="s">
        <v>20</v>
      </c>
      <c r="I30" s="11"/>
    </row>
    <row r="31" spans="1:9" ht="15" customHeight="1">
      <c r="A31" s="6" t="s">
        <v>42</v>
      </c>
      <c r="B31" s="16" t="s">
        <v>20</v>
      </c>
      <c r="C31" s="16" t="s">
        <v>21</v>
      </c>
      <c r="D31" s="8"/>
      <c r="E31" s="101"/>
      <c r="F31" s="8"/>
      <c r="G31" s="101">
        <v>4</v>
      </c>
      <c r="H31" s="16" t="s">
        <v>20</v>
      </c>
      <c r="I31" s="11"/>
    </row>
    <row r="32" spans="1:9" ht="15" customHeight="1">
      <c r="A32" s="6" t="s">
        <v>43</v>
      </c>
      <c r="B32" s="16" t="s">
        <v>20</v>
      </c>
      <c r="C32" s="16" t="s">
        <v>21</v>
      </c>
      <c r="D32" s="8"/>
      <c r="E32" s="8"/>
      <c r="F32" s="8"/>
      <c r="G32" s="101">
        <v>4</v>
      </c>
      <c r="H32" s="16" t="s">
        <v>20</v>
      </c>
      <c r="I32" s="11"/>
    </row>
    <row r="33" spans="1:9" ht="15" customHeight="1">
      <c r="A33" s="6" t="s">
        <v>44</v>
      </c>
      <c r="B33" s="16" t="s">
        <v>20</v>
      </c>
      <c r="C33" s="16" t="s">
        <v>21</v>
      </c>
      <c r="D33" s="8"/>
      <c r="E33" s="101"/>
      <c r="F33" s="8"/>
      <c r="G33" s="101">
        <v>4</v>
      </c>
      <c r="H33" s="16" t="s">
        <v>20</v>
      </c>
      <c r="I33" s="10"/>
    </row>
    <row r="34" spans="1:9" ht="15" customHeight="1">
      <c r="A34" s="6" t="s">
        <v>45</v>
      </c>
      <c r="B34" s="16" t="s">
        <v>20</v>
      </c>
      <c r="C34" s="16" t="s">
        <v>21</v>
      </c>
      <c r="D34" s="8"/>
      <c r="E34" s="101"/>
      <c r="F34" s="8"/>
      <c r="G34" s="101">
        <v>4</v>
      </c>
      <c r="H34" s="16" t="s">
        <v>20</v>
      </c>
      <c r="I34" s="10"/>
    </row>
    <row r="35" spans="1:9" ht="15" customHeight="1">
      <c r="A35" s="6" t="s">
        <v>46</v>
      </c>
      <c r="B35" s="16" t="s">
        <v>20</v>
      </c>
      <c r="C35" s="16" t="s">
        <v>21</v>
      </c>
      <c r="D35" s="8"/>
      <c r="E35" s="8"/>
      <c r="F35" s="8"/>
      <c r="G35" s="101">
        <v>4</v>
      </c>
      <c r="H35" s="16" t="s">
        <v>20</v>
      </c>
      <c r="I35" s="11"/>
    </row>
    <row r="36" spans="1:9" ht="15" customHeight="1">
      <c r="A36" s="6" t="s">
        <v>47</v>
      </c>
      <c r="B36" s="16" t="s">
        <v>20</v>
      </c>
      <c r="C36" s="16" t="s">
        <v>21</v>
      </c>
      <c r="D36" s="8"/>
      <c r="E36" s="8"/>
      <c r="F36" s="8"/>
      <c r="G36" s="101">
        <v>4</v>
      </c>
      <c r="H36" s="16" t="s">
        <v>20</v>
      </c>
      <c r="I36" s="11"/>
    </row>
    <row r="37" spans="1:9" ht="15" customHeight="1">
      <c r="A37" s="6" t="s">
        <v>48</v>
      </c>
      <c r="B37" s="16" t="s">
        <v>20</v>
      </c>
      <c r="C37" s="16" t="s">
        <v>21</v>
      </c>
      <c r="D37" s="8"/>
      <c r="E37" s="8"/>
      <c r="F37" s="8"/>
      <c r="G37" s="101">
        <v>4</v>
      </c>
      <c r="H37" s="16" t="s">
        <v>20</v>
      </c>
      <c r="I37" s="11"/>
    </row>
    <row r="38" spans="1:9" ht="30" customHeight="1">
      <c r="A38" s="66" t="s">
        <v>49</v>
      </c>
      <c r="B38" s="22" t="s">
        <v>20</v>
      </c>
      <c r="C38" s="22" t="s">
        <v>21</v>
      </c>
      <c r="D38" s="43"/>
      <c r="E38" s="43"/>
      <c r="F38" s="43"/>
      <c r="G38" s="101">
        <v>4</v>
      </c>
      <c r="H38" s="22" t="s">
        <v>20</v>
      </c>
      <c r="I38" s="97"/>
    </row>
    <row r="39" spans="1:9" ht="26.25" customHeight="1">
      <c r="A39" s="176" t="s">
        <v>50</v>
      </c>
      <c r="B39" s="177"/>
      <c r="C39" s="177"/>
      <c r="D39" s="177"/>
      <c r="E39" s="177"/>
      <c r="F39" s="177"/>
      <c r="G39" s="177"/>
      <c r="H39" s="177"/>
      <c r="I39" s="177"/>
    </row>
    <row r="40" spans="1:9" ht="16.5" customHeight="1">
      <c r="A40" s="44" t="s">
        <v>51</v>
      </c>
      <c r="B40" s="67" t="s">
        <v>20</v>
      </c>
      <c r="C40" s="67" t="s">
        <v>21</v>
      </c>
      <c r="D40" s="69"/>
      <c r="E40" s="100"/>
      <c r="F40" s="69"/>
      <c r="G40" s="101">
        <v>4</v>
      </c>
      <c r="H40" s="67" t="s">
        <v>20</v>
      </c>
      <c r="I40" s="107"/>
    </row>
    <row r="41" spans="1:9" ht="16.5" customHeight="1">
      <c r="A41" s="105" t="s">
        <v>52</v>
      </c>
      <c r="B41" s="22" t="s">
        <v>20</v>
      </c>
      <c r="C41" s="22" t="s">
        <v>21</v>
      </c>
      <c r="D41" s="43"/>
      <c r="E41" s="43"/>
      <c r="F41" s="43"/>
      <c r="G41" s="101">
        <v>4</v>
      </c>
      <c r="H41" s="22" t="s">
        <v>20</v>
      </c>
      <c r="I41" s="97"/>
    </row>
    <row r="42" spans="1:9" ht="18" customHeight="1">
      <c r="A42" s="176" t="s">
        <v>53</v>
      </c>
      <c r="B42" s="177"/>
      <c r="C42" s="177"/>
      <c r="D42" s="177"/>
      <c r="E42" s="177"/>
      <c r="F42" s="177"/>
      <c r="G42" s="177"/>
      <c r="H42" s="177"/>
      <c r="I42" s="177"/>
    </row>
    <row r="43" spans="1:9" ht="16.5" customHeight="1">
      <c r="A43" s="44" t="s">
        <v>54</v>
      </c>
      <c r="B43" s="67" t="s">
        <v>20</v>
      </c>
      <c r="C43" s="67" t="s">
        <v>21</v>
      </c>
      <c r="D43" s="69"/>
      <c r="E43" s="69"/>
      <c r="F43" s="69"/>
      <c r="G43" s="100">
        <v>2</v>
      </c>
      <c r="H43" s="67" t="s">
        <v>20</v>
      </c>
      <c r="I43" s="70"/>
    </row>
    <row r="44" spans="1:9" ht="16.5" customHeight="1">
      <c r="A44" s="105" t="s">
        <v>54</v>
      </c>
      <c r="B44" s="22" t="s">
        <v>20</v>
      </c>
      <c r="C44" s="22" t="s">
        <v>21</v>
      </c>
      <c r="D44" s="43"/>
      <c r="E44" s="43"/>
      <c r="F44" s="43"/>
      <c r="G44" s="106">
        <v>2</v>
      </c>
      <c r="H44" s="22" t="s">
        <v>20</v>
      </c>
      <c r="I44" s="97"/>
    </row>
    <row r="45" spans="1:9" ht="26.25" customHeight="1">
      <c r="A45" s="176" t="s">
        <v>55</v>
      </c>
      <c r="B45" s="177"/>
      <c r="C45" s="177"/>
      <c r="D45" s="177"/>
      <c r="E45" s="177"/>
      <c r="F45" s="177"/>
      <c r="G45" s="177"/>
      <c r="H45" s="177"/>
      <c r="I45" s="177"/>
    </row>
    <row r="46" spans="1:9" ht="16.5" customHeight="1" thickBot="1">
      <c r="A46" s="44" t="s">
        <v>56</v>
      </c>
      <c r="B46" s="67" t="s">
        <v>20</v>
      </c>
      <c r="C46" s="67" t="s">
        <v>21</v>
      </c>
      <c r="D46" s="69"/>
      <c r="E46" s="69"/>
      <c r="F46" s="69"/>
      <c r="G46" s="101">
        <v>4</v>
      </c>
      <c r="H46" s="67" t="s">
        <v>20</v>
      </c>
      <c r="I46" s="70"/>
    </row>
    <row r="47" spans="1:9" ht="28.5" customHeight="1" thickBot="1">
      <c r="A47" s="168" t="s">
        <v>57</v>
      </c>
      <c r="B47" s="169"/>
      <c r="C47" s="169"/>
      <c r="D47" s="169"/>
      <c r="E47" s="169"/>
      <c r="F47" s="169"/>
      <c r="G47" s="169"/>
      <c r="H47" s="169"/>
      <c r="I47" s="170"/>
    </row>
    <row r="48" spans="1:9" ht="13.5" customHeight="1">
      <c r="A48" s="68"/>
      <c r="B48" s="67" t="s">
        <v>20</v>
      </c>
      <c r="C48" s="67" t="s">
        <v>21</v>
      </c>
      <c r="D48" s="69"/>
      <c r="E48" s="69"/>
      <c r="F48" s="69"/>
      <c r="G48" s="101">
        <v>4</v>
      </c>
      <c r="H48" s="67" t="s">
        <v>20</v>
      </c>
      <c r="I48" s="70"/>
    </row>
    <row r="49" spans="1:9" ht="14.25" customHeight="1">
      <c r="A49" s="3"/>
      <c r="B49" s="16" t="s">
        <v>20</v>
      </c>
      <c r="C49" s="16" t="s">
        <v>21</v>
      </c>
      <c r="D49" s="8"/>
      <c r="E49" s="8"/>
      <c r="F49" s="8"/>
      <c r="G49" s="101">
        <v>4</v>
      </c>
      <c r="H49" s="16" t="s">
        <v>20</v>
      </c>
      <c r="I49" s="11"/>
    </row>
    <row r="50" spans="1:9" ht="14.25" customHeight="1">
      <c r="A50" s="3"/>
      <c r="B50" s="16" t="s">
        <v>20</v>
      </c>
      <c r="C50" s="16" t="s">
        <v>21</v>
      </c>
      <c r="D50" s="8"/>
      <c r="E50" s="8"/>
      <c r="F50" s="8"/>
      <c r="G50" s="101">
        <v>4</v>
      </c>
      <c r="H50" s="16" t="s">
        <v>20</v>
      </c>
      <c r="I50" s="11"/>
    </row>
    <row r="51" spans="1:9" ht="14.25" customHeight="1">
      <c r="A51" s="3"/>
      <c r="B51" s="16" t="s">
        <v>20</v>
      </c>
      <c r="C51" s="16" t="s">
        <v>21</v>
      </c>
      <c r="D51" s="8"/>
      <c r="E51" s="8"/>
      <c r="F51" s="8"/>
      <c r="G51" s="101">
        <v>4</v>
      </c>
      <c r="H51" s="16" t="s">
        <v>20</v>
      </c>
      <c r="I51" s="11"/>
    </row>
    <row r="52" spans="1:9" ht="14.25" customHeight="1">
      <c r="A52" s="3"/>
      <c r="B52" s="16" t="s">
        <v>20</v>
      </c>
      <c r="C52" s="16" t="s">
        <v>21</v>
      </c>
      <c r="D52" s="8"/>
      <c r="E52" s="8"/>
      <c r="F52" s="8"/>
      <c r="G52" s="101">
        <v>4</v>
      </c>
      <c r="H52" s="16" t="s">
        <v>20</v>
      </c>
      <c r="I52" s="11"/>
    </row>
    <row r="53" spans="1:9" ht="14.25" customHeight="1">
      <c r="A53" s="3"/>
      <c r="B53" s="16" t="s">
        <v>20</v>
      </c>
      <c r="C53" s="16" t="s">
        <v>21</v>
      </c>
      <c r="D53" s="8"/>
      <c r="E53" s="8"/>
      <c r="F53" s="8"/>
      <c r="G53" s="101">
        <v>4</v>
      </c>
      <c r="H53" s="16" t="s">
        <v>20</v>
      </c>
      <c r="I53" s="11"/>
    </row>
    <row r="54" spans="1:9" ht="14.25" customHeight="1">
      <c r="A54" s="3"/>
      <c r="B54" s="16" t="s">
        <v>20</v>
      </c>
      <c r="C54" s="16" t="s">
        <v>21</v>
      </c>
      <c r="D54" s="8"/>
      <c r="E54" s="8"/>
      <c r="F54" s="8"/>
      <c r="G54" s="101">
        <v>4</v>
      </c>
      <c r="H54" s="16" t="s">
        <v>20</v>
      </c>
      <c r="I54" s="11"/>
    </row>
    <row r="55" spans="1:9" ht="14.25" customHeight="1">
      <c r="A55" s="3"/>
      <c r="B55" s="16" t="s">
        <v>20</v>
      </c>
      <c r="C55" s="16" t="s">
        <v>21</v>
      </c>
      <c r="D55" s="8"/>
      <c r="E55" s="8"/>
      <c r="F55" s="8"/>
      <c r="G55" s="101"/>
      <c r="H55" s="16" t="s">
        <v>20</v>
      </c>
      <c r="I55" s="11"/>
    </row>
    <row r="56" spans="1:9" ht="14.25" customHeight="1" thickBot="1">
      <c r="A56" s="3"/>
      <c r="B56" s="16" t="s">
        <v>20</v>
      </c>
      <c r="C56" s="16" t="s">
        <v>21</v>
      </c>
      <c r="D56" s="8"/>
      <c r="E56" s="8"/>
      <c r="F56" s="8"/>
      <c r="G56" s="8"/>
      <c r="H56" s="16" t="s">
        <v>20</v>
      </c>
      <c r="I56" s="11"/>
    </row>
    <row r="57" spans="1:9" ht="24.75" customHeight="1" thickBot="1">
      <c r="A57" s="20" t="s">
        <v>58</v>
      </c>
      <c r="B57" s="46"/>
      <c r="C57" s="46"/>
      <c r="D57" s="46"/>
      <c r="E57" s="46"/>
      <c r="F57" s="46"/>
      <c r="G57" s="46"/>
      <c r="H57" s="21"/>
      <c r="I57" s="72" t="s">
        <v>59</v>
      </c>
    </row>
    <row r="58" spans="1:9" ht="15">
      <c r="A58" s="6" t="s">
        <v>60</v>
      </c>
      <c r="B58" s="16" t="s">
        <v>20</v>
      </c>
      <c r="C58" s="24"/>
      <c r="D58" s="23"/>
      <c r="E58" s="23"/>
      <c r="F58" s="23"/>
      <c r="G58" s="25"/>
      <c r="H58" s="32" t="s">
        <v>61</v>
      </c>
      <c r="I58" s="17"/>
    </row>
    <row r="59" spans="1:9" ht="15.75" thickBot="1">
      <c r="A59" s="6" t="s">
        <v>62</v>
      </c>
      <c r="B59" s="16" t="s">
        <v>20</v>
      </c>
      <c r="C59" s="24"/>
      <c r="D59" s="23"/>
      <c r="E59" s="23"/>
      <c r="F59" s="23"/>
      <c r="G59" s="25"/>
      <c r="H59" s="33" t="s">
        <v>63</v>
      </c>
      <c r="I59" s="17"/>
    </row>
    <row r="60" spans="1:9" ht="27.75" customHeight="1" thickBot="1">
      <c r="A60" s="20" t="s">
        <v>64</v>
      </c>
      <c r="B60" s="46"/>
      <c r="C60" s="46"/>
      <c r="D60" s="46"/>
      <c r="E60" s="46"/>
      <c r="F60" s="46"/>
      <c r="G60" s="46"/>
      <c r="H60" s="21"/>
      <c r="I60" s="72" t="s">
        <v>59</v>
      </c>
    </row>
    <row r="61" spans="1:9" ht="15">
      <c r="A61" s="44" t="s">
        <v>65</v>
      </c>
      <c r="B61" s="45" t="s">
        <v>66</v>
      </c>
      <c r="C61" s="24"/>
      <c r="D61" s="23"/>
      <c r="E61" s="23"/>
      <c r="F61" s="23"/>
      <c r="G61" s="25"/>
      <c r="H61" s="42" t="s">
        <v>67</v>
      </c>
      <c r="I61" s="17"/>
    </row>
    <row r="62" spans="1:9" ht="15">
      <c r="A62" s="6" t="s">
        <v>68</v>
      </c>
      <c r="B62" s="29" t="s">
        <v>66</v>
      </c>
      <c r="C62" s="24"/>
      <c r="D62" s="23"/>
      <c r="E62" s="23"/>
      <c r="F62" s="23"/>
      <c r="G62" s="25"/>
      <c r="H62" s="30" t="s">
        <v>67</v>
      </c>
      <c r="I62" s="17"/>
    </row>
    <row r="63" spans="1:9" ht="15">
      <c r="A63" s="6" t="s">
        <v>69</v>
      </c>
      <c r="B63" s="29" t="s">
        <v>66</v>
      </c>
      <c r="C63" s="24"/>
      <c r="D63" s="23"/>
      <c r="E63" s="23"/>
      <c r="F63" s="23"/>
      <c r="G63" s="25"/>
      <c r="H63" s="30" t="s">
        <v>67</v>
      </c>
      <c r="I63" s="17"/>
    </row>
    <row r="64" spans="1:9" ht="15">
      <c r="A64" s="6" t="s">
        <v>70</v>
      </c>
      <c r="B64" s="29" t="s">
        <v>66</v>
      </c>
      <c r="C64" s="24"/>
      <c r="D64" s="23"/>
      <c r="E64" s="23"/>
      <c r="F64" s="23"/>
      <c r="G64" s="25"/>
      <c r="H64" s="30" t="s">
        <v>67</v>
      </c>
      <c r="I64" s="17"/>
    </row>
    <row r="65" spans="1:9" ht="15">
      <c r="A65" s="6" t="s">
        <v>71</v>
      </c>
      <c r="B65" s="45" t="s">
        <v>66</v>
      </c>
      <c r="C65" s="24"/>
      <c r="D65" s="23"/>
      <c r="E65" s="23"/>
      <c r="F65" s="23"/>
      <c r="G65" s="25"/>
      <c r="H65" s="30" t="s">
        <v>67</v>
      </c>
      <c r="I65" s="17"/>
    </row>
    <row r="66" spans="1:9" ht="15">
      <c r="A66" s="6" t="s">
        <v>72</v>
      </c>
      <c r="B66" s="29" t="s">
        <v>66</v>
      </c>
      <c r="C66" s="24"/>
      <c r="D66" s="23"/>
      <c r="E66" s="23"/>
      <c r="F66" s="23"/>
      <c r="G66" s="25"/>
      <c r="H66" s="31" t="s">
        <v>73</v>
      </c>
      <c r="I66" s="17"/>
    </row>
    <row r="67" spans="1:9" ht="15">
      <c r="A67" s="6" t="s">
        <v>74</v>
      </c>
      <c r="B67" s="45" t="s">
        <v>66</v>
      </c>
      <c r="C67" s="24"/>
      <c r="D67" s="23"/>
      <c r="E67" s="23"/>
      <c r="F67" s="23"/>
      <c r="G67" s="25"/>
      <c r="H67" s="31" t="s">
        <v>73</v>
      </c>
      <c r="I67" s="17"/>
    </row>
    <row r="68" spans="1:9" ht="15">
      <c r="A68" s="6" t="s">
        <v>75</v>
      </c>
      <c r="B68" s="29" t="s">
        <v>66</v>
      </c>
      <c r="C68" s="24"/>
      <c r="D68" s="23"/>
      <c r="E68" s="23"/>
      <c r="F68" s="23"/>
      <c r="G68" s="25"/>
      <c r="H68" s="31" t="s">
        <v>73</v>
      </c>
      <c r="I68" s="17"/>
    </row>
    <row r="69" spans="1:9" ht="15">
      <c r="A69" s="6" t="s">
        <v>76</v>
      </c>
      <c r="B69" s="29" t="s">
        <v>66</v>
      </c>
      <c r="C69" s="24"/>
      <c r="D69" s="23"/>
      <c r="E69" s="23"/>
      <c r="F69" s="23"/>
      <c r="G69" s="25"/>
      <c r="H69" s="31" t="s">
        <v>73</v>
      </c>
      <c r="I69" s="17"/>
    </row>
    <row r="70" spans="1:9" ht="15">
      <c r="A70" s="6" t="s">
        <v>77</v>
      </c>
      <c r="B70" s="29" t="s">
        <v>66</v>
      </c>
      <c r="C70" s="24"/>
      <c r="D70" s="23"/>
      <c r="E70" s="23"/>
      <c r="F70" s="23"/>
      <c r="G70" s="25"/>
      <c r="H70" s="31" t="s">
        <v>73</v>
      </c>
      <c r="I70" s="17"/>
    </row>
    <row r="71" spans="1:9" ht="15">
      <c r="A71" s="6" t="s">
        <v>78</v>
      </c>
      <c r="B71" s="29" t="s">
        <v>66</v>
      </c>
      <c r="C71" s="24"/>
      <c r="D71" s="23"/>
      <c r="E71" s="23"/>
      <c r="F71" s="23"/>
      <c r="G71" s="25"/>
      <c r="H71" s="32" t="s">
        <v>61</v>
      </c>
      <c r="I71" s="17"/>
    </row>
    <row r="72" spans="1:9" ht="15">
      <c r="A72" s="6" t="s">
        <v>79</v>
      </c>
      <c r="B72" s="29" t="s">
        <v>66</v>
      </c>
      <c r="C72" s="24"/>
      <c r="D72" s="23"/>
      <c r="E72" s="23"/>
      <c r="F72" s="23"/>
      <c r="G72" s="25"/>
      <c r="H72" s="32" t="s">
        <v>61</v>
      </c>
      <c r="I72" s="17"/>
    </row>
    <row r="73" spans="1:9" ht="15">
      <c r="A73" s="6" t="s">
        <v>80</v>
      </c>
      <c r="B73" s="29" t="s">
        <v>66</v>
      </c>
      <c r="C73" s="24"/>
      <c r="D73" s="23"/>
      <c r="E73" s="23"/>
      <c r="F73" s="23"/>
      <c r="G73" s="25"/>
      <c r="H73" s="32" t="s">
        <v>61</v>
      </c>
      <c r="I73" s="17"/>
    </row>
    <row r="74" spans="1:9" ht="15">
      <c r="A74" s="6" t="s">
        <v>81</v>
      </c>
      <c r="B74" s="29" t="s">
        <v>66</v>
      </c>
      <c r="C74" s="24"/>
      <c r="D74" s="23"/>
      <c r="E74" s="23"/>
      <c r="F74" s="23"/>
      <c r="G74" s="25"/>
      <c r="H74" s="32" t="s">
        <v>61</v>
      </c>
      <c r="I74" s="17"/>
    </row>
    <row r="75" spans="1:9" ht="15">
      <c r="A75" s="6" t="s">
        <v>82</v>
      </c>
      <c r="B75" s="29" t="s">
        <v>66</v>
      </c>
      <c r="C75" s="24"/>
      <c r="D75" s="23"/>
      <c r="E75" s="23"/>
      <c r="F75" s="23"/>
      <c r="G75" s="25"/>
      <c r="H75" s="33" t="s">
        <v>63</v>
      </c>
      <c r="I75" s="17"/>
    </row>
    <row r="76" spans="1:9" ht="15">
      <c r="A76" s="6" t="s">
        <v>80</v>
      </c>
      <c r="B76" s="29" t="s">
        <v>66</v>
      </c>
      <c r="C76" s="26"/>
      <c r="D76" s="27"/>
      <c r="E76" s="27"/>
      <c r="F76" s="27"/>
      <c r="G76" s="28"/>
      <c r="H76" s="33" t="s">
        <v>63</v>
      </c>
      <c r="I76" s="17"/>
    </row>
    <row r="77" spans="1:9" ht="27.75" customHeight="1">
      <c r="A77" s="173" t="s">
        <v>83</v>
      </c>
      <c r="B77" s="173"/>
      <c r="C77" s="174"/>
      <c r="D77" s="174"/>
      <c r="E77" s="174"/>
      <c r="F77" s="174"/>
      <c r="G77" s="174"/>
      <c r="H77" s="173"/>
      <c r="I77" s="175"/>
    </row>
    <row r="78" spans="1:9" ht="15">
      <c r="A78" s="171"/>
      <c r="B78" s="171"/>
      <c r="C78" s="171"/>
      <c r="D78" s="171"/>
      <c r="E78" s="171"/>
      <c r="F78" s="171"/>
      <c r="G78" s="171"/>
      <c r="H78" s="171"/>
      <c r="I78" s="171"/>
    </row>
    <row r="79" spans="1:9" ht="15">
      <c r="A79" s="171"/>
      <c r="B79" s="171"/>
      <c r="C79" s="171"/>
      <c r="D79" s="171"/>
      <c r="E79" s="171"/>
      <c r="F79" s="171"/>
      <c r="G79" s="171"/>
      <c r="H79" s="171"/>
      <c r="I79" s="171"/>
    </row>
    <row r="80" spans="1:9" ht="15">
      <c r="A80" s="171"/>
      <c r="B80" s="171"/>
      <c r="C80" s="171"/>
      <c r="D80" s="171"/>
      <c r="E80" s="171"/>
      <c r="F80" s="171"/>
      <c r="G80" s="171"/>
      <c r="H80" s="171"/>
      <c r="I80" s="171"/>
    </row>
    <row r="81" spans="1:9" ht="15">
      <c r="A81" s="171"/>
      <c r="B81" s="171"/>
      <c r="C81" s="171"/>
      <c r="D81" s="171"/>
      <c r="E81" s="171"/>
      <c r="F81" s="171"/>
      <c r="G81" s="171"/>
      <c r="H81" s="171"/>
      <c r="I81" s="171"/>
    </row>
    <row r="82" spans="1:9" ht="15">
      <c r="A82" s="171"/>
      <c r="B82" s="171"/>
      <c r="C82" s="171"/>
      <c r="D82" s="171"/>
      <c r="E82" s="171"/>
      <c r="F82" s="171"/>
      <c r="G82" s="171"/>
      <c r="H82" s="171"/>
      <c r="I82" s="171"/>
    </row>
    <row r="83" spans="1:9" ht="15">
      <c r="A83" s="171"/>
      <c r="B83" s="171"/>
      <c r="C83" s="171"/>
      <c r="D83" s="171"/>
      <c r="E83" s="171"/>
      <c r="F83" s="171"/>
      <c r="G83" s="171"/>
      <c r="H83" s="171"/>
      <c r="I83" s="171"/>
    </row>
    <row r="84" spans="1:9" ht="15.75" thickBot="1">
      <c r="A84" s="171"/>
      <c r="B84" s="171"/>
      <c r="C84" s="171"/>
      <c r="D84" s="172"/>
      <c r="E84" s="172"/>
      <c r="F84" s="172"/>
      <c r="G84" s="172"/>
      <c r="H84" s="171"/>
      <c r="I84" s="171"/>
    </row>
    <row r="85" spans="1:9" ht="15" customHeight="1" thickBot="1">
      <c r="A85" s="112"/>
      <c r="B85" s="113"/>
      <c r="C85" s="113"/>
      <c r="D85" s="118" t="s">
        <v>10</v>
      </c>
      <c r="E85" s="119"/>
      <c r="F85" s="119"/>
      <c r="G85" s="120"/>
      <c r="H85" s="121"/>
      <c r="I85" s="122"/>
    </row>
    <row r="86" spans="1:9" ht="15" customHeight="1" thickBot="1">
      <c r="A86" s="114"/>
      <c r="B86" s="115"/>
      <c r="C86" s="115"/>
      <c r="D86" s="73" t="s">
        <v>13</v>
      </c>
      <c r="E86" s="73" t="s">
        <v>14</v>
      </c>
      <c r="F86" s="77" t="s">
        <v>15</v>
      </c>
      <c r="G86" s="73" t="s">
        <v>16</v>
      </c>
      <c r="H86" s="123"/>
      <c r="I86" s="124"/>
    </row>
    <row r="87" spans="1:9" ht="16.5" thickBot="1">
      <c r="A87" s="114"/>
      <c r="B87" s="115"/>
      <c r="C87" s="115"/>
      <c r="D87" s="76">
        <f>SUM(D9:D56)</f>
        <v>0</v>
      </c>
      <c r="E87" s="76">
        <f>SUM(E9:E56)</f>
        <v>0</v>
      </c>
      <c r="F87" s="127">
        <f>SUM(F9:F56)</f>
        <v>0</v>
      </c>
      <c r="G87" s="129">
        <f>SUM(G9:G12,G14,G16:G17,G19,G21,G23,G25:G26,G28:G38,G40:G41,G43:G44,G46,G48:G56)</f>
        <v>128</v>
      </c>
      <c r="H87" s="123"/>
      <c r="I87" s="124"/>
    </row>
    <row r="88" spans="1:9" ht="16.5" thickBot="1">
      <c r="A88" s="114"/>
      <c r="B88" s="115"/>
      <c r="C88" s="115"/>
      <c r="D88" s="131">
        <f>SUM(D87:E87)</f>
        <v>0</v>
      </c>
      <c r="E88" s="132"/>
      <c r="F88" s="128"/>
      <c r="G88" s="130"/>
      <c r="H88" s="123"/>
      <c r="I88" s="124"/>
    </row>
    <row r="89" spans="1:9" ht="18.75" thickBot="1">
      <c r="A89" s="114"/>
      <c r="B89" s="115"/>
      <c r="C89" s="115"/>
      <c r="D89" s="108" t="s">
        <v>84</v>
      </c>
      <c r="E89" s="109"/>
      <c r="F89" s="110">
        <f>SUM(D87,E87,F87,G87)</f>
        <v>128</v>
      </c>
      <c r="G89" s="111"/>
      <c r="H89" s="123"/>
      <c r="I89" s="124"/>
    </row>
    <row r="90" spans="1:9" ht="15" thickBot="1">
      <c r="A90" s="116"/>
      <c r="B90" s="117"/>
      <c r="C90" s="117"/>
      <c r="D90" s="74" t="s">
        <v>85</v>
      </c>
      <c r="E90" s="38"/>
      <c r="F90" s="39"/>
      <c r="G90" s="75">
        <v>128</v>
      </c>
      <c r="H90" s="125"/>
      <c r="I90" s="126"/>
    </row>
  </sheetData>
  <sheetProtection algorithmName="SHA-512" hashValue="KadtybRhMYSF9dIhmscYd+C2FznN826gDikS5qcf5W1pcEuqNp4D1Ax9HCOVX/MV8cBjU8g0/C/pKmdeVLlA/w==" saltValue="n+5aVkkFa5F2BigN82QjRA==" spinCount="100000" sheet="1" formatCells="0" formatColumns="0" formatRows="0" insertRows="0" insertHyperlinks="0"/>
  <protectedRanges>
    <protectedRange sqref="A9:I12 A14:I14 B16:I17 A19:I19 A21:I21 A23:I23 B25:I26" name="GLACC"/>
    <protectedRange sqref="B9:B12 B14 B16:B17 B19 B21 B23 B25:B26 H9:H12 H14 H16:H17 H19 H21 H23 H25:H26" name="Select Term"/>
    <protectedRange sqref="C9:C12 C14 C16:C17 C19 C21 C23 C25:C26" name="Select Grade"/>
    <protectedRange sqref="B2:E4 H2:I2 I3:I4" name="Student Info"/>
    <protectedRange sqref="A30 A31 A33 A38 B28:I38 A40 B40:I41 A43:I44 A46:I46 A48:I56" name="Reqs and Elecs"/>
    <protectedRange sqref="B58:B59 B61:B76 I58:I59 I61:I76 A78:I84" name="Advising"/>
  </protectedRanges>
  <mergeCells count="43">
    <mergeCell ref="A27:I27"/>
    <mergeCell ref="A47:I47"/>
    <mergeCell ref="A83:I83"/>
    <mergeCell ref="A84:I84"/>
    <mergeCell ref="A77:I77"/>
    <mergeCell ref="A78:I78"/>
    <mergeCell ref="A79:I79"/>
    <mergeCell ref="A80:I80"/>
    <mergeCell ref="A82:I82"/>
    <mergeCell ref="A81:I81"/>
    <mergeCell ref="A39:I39"/>
    <mergeCell ref="A45:I45"/>
    <mergeCell ref="A42:I42"/>
    <mergeCell ref="A1:I1"/>
    <mergeCell ref="F2:G2"/>
    <mergeCell ref="H2:I2"/>
    <mergeCell ref="A7:I7"/>
    <mergeCell ref="A20:I20"/>
    <mergeCell ref="D5:G5"/>
    <mergeCell ref="H5:H6"/>
    <mergeCell ref="B2:E2"/>
    <mergeCell ref="A22:I22"/>
    <mergeCell ref="A24:I24"/>
    <mergeCell ref="F3:H3"/>
    <mergeCell ref="F4:H4"/>
    <mergeCell ref="A5:A6"/>
    <mergeCell ref="B5:B6"/>
    <mergeCell ref="C5:C6"/>
    <mergeCell ref="I5:I6"/>
    <mergeCell ref="B3:E3"/>
    <mergeCell ref="B4:E4"/>
    <mergeCell ref="A13:I13"/>
    <mergeCell ref="A18:I18"/>
    <mergeCell ref="A8:I8"/>
    <mergeCell ref="A15:I15"/>
    <mergeCell ref="D89:E89"/>
    <mergeCell ref="F89:G89"/>
    <mergeCell ref="A85:C90"/>
    <mergeCell ref="D85:G85"/>
    <mergeCell ref="H85:I90"/>
    <mergeCell ref="F87:F88"/>
    <mergeCell ref="G87:G88"/>
    <mergeCell ref="D88:E88"/>
  </mergeCells>
  <phoneticPr fontId="2" type="noConversion"/>
  <conditionalFormatting sqref="G90">
    <cfRule type="containsText" dxfId="25" priority="20" operator="containsText" text="su">
      <formula>NOT(ISERROR(SEARCH("su",G90)))</formula>
    </cfRule>
    <cfRule type="containsText" dxfId="24" priority="21" operator="containsText" text="s2">
      <formula>NOT(ISERROR(SEARCH("s2",G90)))</formula>
    </cfRule>
    <cfRule type="containsText" dxfId="23" priority="22" operator="containsText" text="f">
      <formula>NOT(ISERROR(SEARCH("f",G90)))</formula>
    </cfRule>
  </conditionalFormatting>
  <conditionalFormatting sqref="A30">
    <cfRule type="cellIs" dxfId="22" priority="17" operator="equal">
      <formula>"DS/MA1020CCM OR DS1060CCDI"</formula>
    </cfRule>
  </conditionalFormatting>
  <conditionalFormatting sqref="A31">
    <cfRule type="cellIs" dxfId="21" priority="16" operator="equal">
      <formula>"BA2001 OR BA2003"</formula>
    </cfRule>
  </conditionalFormatting>
  <conditionalFormatting sqref="A33">
    <cfRule type="cellIs" dxfId="20" priority="15" operator="equal">
      <formula>"EC2010 OR EC2020"</formula>
    </cfRule>
  </conditionalFormatting>
  <conditionalFormatting sqref="A38">
    <cfRule type="cellIs" dxfId="19" priority="14" operator="equal">
      <formula>"BA4045CCC OR BA4080CCC OR BA4095INPR"</formula>
    </cfRule>
  </conditionalFormatting>
  <conditionalFormatting sqref="A43">
    <cfRule type="cellIs" dxfId="18" priority="13" operator="equal">
      <formula>"BA3096CCX or BA3098CCX or BA3900INPR"</formula>
    </cfRule>
  </conditionalFormatting>
  <conditionalFormatting sqref="A46">
    <cfRule type="cellIs" dxfId="17" priority="12" operator="equal">
      <formula>"Select a course from the drop-down menu"</formula>
    </cfRule>
  </conditionalFormatting>
  <conditionalFormatting sqref="A44">
    <cfRule type="cellIs" dxfId="16" priority="11" operator="equal">
      <formula>"BA3096CCX or BA3098CCX or BA3900INPR"</formula>
    </cfRule>
  </conditionalFormatting>
  <conditionalFormatting sqref="A40">
    <cfRule type="cellIs" dxfId="15" priority="10" operator="equal">
      <formula>"EC2010 or EC2020"</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7">
    <dataValidation allowBlank="1" showInputMessage="1" showErrorMessage="1" promptTitle="Course type CCI " prompt=" FirstBridge (if not a transfer student)" sqref="A10" xr:uid="{3626EFAC-9F4E-40A0-AFA5-571CC914D702}"/>
    <dataValidation allowBlank="1" showInputMessage="1" showErrorMessage="1" promptTitle="Course type CCI" prompt=" " sqref="A11" xr:uid="{14E6C582-BABD-4158-AAA0-FB83AF7EF9FA}"/>
    <dataValidation allowBlank="1" showInputMessage="1" showErrorMessage="1" promptTitle="Course type CCI" prompt="at least one course @ AUP (transfer students)" sqref="A12" xr:uid="{906D6901-80F8-4D3C-B22F-FF4C262FAADF}"/>
    <dataValidation allowBlank="1" showInputMessage="1" showErrorMessage="1" promptTitle="Course type CCD" prompt=" " sqref="A19" xr:uid="{FC6DBA8E-5859-4E3A-B217-FFD1439E476B}"/>
    <dataValidation allowBlank="1" showInputMessage="1" showErrorMessage="1" promptTitle="Any course coded CCS " prompt="(must enroll in 4CR lecture AND associated 0CR lab)" sqref="A23" xr:uid="{52BBD039-6BE1-4823-BDF3-E12AF237CF97}"/>
    <dataValidation allowBlank="1" showInputMessage="1" showErrorMessage="1" promptTitle="Course type CCI " prompt=" FirstBridge (if not transfer a student)" sqref="A9" xr:uid="{7C2315CA-D1B2-4B81-AC25-752B863925B7}"/>
    <dataValidation allowBlank="1" showInputMessage="1" showErrorMessage="1" promptTitle="INSERT ROWS ABOVE" prompt="if double majoring or minoring" sqref="A47:I47"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8"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2" xr:uid="{8884590C-5E63-40E3-AD61-318D69E64FF8}"/>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5" xr:uid="{A9583D25-5587-4FFC-BFB6-AB0FC190A16C}"/>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9"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7" xr:uid="{0D18D5C8-E9A1-405A-B9F7-42DADA9BA466}"/>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61" xr:uid="{54C7351C-0C89-4171-8635-104D28EDE326}"/>
    <dataValidation allowBlank="1" showInputMessage="1" showErrorMessage="1" promptTitle="Open to all students" prompt="Sign up via Engage or register via your portal._x000a_(GPS1000) Workshop meets only once for 80 minutes in the ACE Center." sqref="A62" xr:uid="{B3BDA7D0-ECDF-4C38-AF70-F02F5EEF010B}"/>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3" xr:uid="{03493605-265E-4A2A-A3E5-771A007D559A}"/>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8" xr:uid="{5CB09D3F-30D8-4ACA-9F56-9A45AF89789E}"/>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4" xr:uid="{C5505F0B-1F09-4CDB-B975-579E916B4049}"/>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4 A69" xr:uid="{D8B15848-97A2-43C1-87D7-41D5B621D494}"/>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70" xr:uid="{8D39C51F-93D2-4E52-AFB3-B3983CC6D51D}"/>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6 A73" xr:uid="{BE4B40FE-9616-40E1-A1CC-04AD1694DB13}"/>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6" xr:uid="{3465E7F2-FDCF-47A8-B31A-55F0FED06181}"/>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71" xr:uid="{87A30C81-0B72-431F-BBAE-DC9962EEC80C}"/>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5" xr:uid="{78F9179B-26BE-4E38-9BE0-1222EF81EA85}"/>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838888F3-EE3A-436E-84FF-5ABAFF4F045F}"/>
    <dataValidation allowBlank="1" showInputMessage="1" showErrorMessage="1" promptTitle="Course type CCX" prompt="or completion of GPS Program" sqref="A14" xr:uid="{80A36BDE-F854-4F03-848D-CAF7D76F4F1A}"/>
    <dataValidation allowBlank="1" showInputMessage="1" showErrorMessage="1" promptTitle="Course type CCM" prompt=" " sqref="A21" xr:uid="{FA4A0EEB-EFEC-413A-B548-3810773C1F7E}"/>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 sqref="A66" xr:uid="{34745F04-04DB-42EA-95EF-6769503D91FA}"/>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9">
        <x14:dataValidation type="list" allowBlank="1" showInputMessage="1" showErrorMessage="1" xr:uid="{00000000-0002-0000-0000-00001B000000}">
          <x14:formula1>
            <xm:f>Lists!$K$2:$K$20</xm:f>
          </x14:formula1>
          <xm:sqref>C46 C48:C56 C28:C38 C40:C41 C43:C44 C9:C12 C14 C16:C17 C19 C21 C23 C25:C26</xm:sqref>
        </x14:dataValidation>
        <x14:dataValidation type="list" allowBlank="1" showInputMessage="1" showErrorMessage="1" xr:uid="{AE0CF88E-EBC4-4EBD-AFB8-F9E55989E5AE}">
          <x14:formula1>
            <xm:f>Lists!$A$5:$A$6</xm:f>
          </x14:formula1>
          <xm:sqref>A30</xm:sqref>
        </x14:dataValidation>
        <x14:dataValidation type="list" allowBlank="1" showInputMessage="1" showErrorMessage="1" xr:uid="{BE8B75E6-2C80-430A-8AF1-9DC0025BB473}">
          <x14:formula1>
            <xm:f>Lists!$A$8:$A$9</xm:f>
          </x14:formula1>
          <xm:sqref>A31</xm:sqref>
        </x14:dataValidation>
        <x14:dataValidation type="list" allowBlank="1" showInputMessage="1" showErrorMessage="1" xr:uid="{4428940E-7CB6-49AD-A0D6-638251E5EA6D}">
          <x14:formula1>
            <xm:f>Lists!$A$11:$A$12</xm:f>
          </x14:formula1>
          <xm:sqref>A33 A40</xm:sqref>
        </x14:dataValidation>
        <x14:dataValidation type="list" allowBlank="1" showInputMessage="1" showErrorMessage="1" xr:uid="{2391E10B-95BF-4A50-ADDD-93F17A79A379}">
          <x14:formula1>
            <xm:f>Lists!$A$14:$A$16</xm:f>
          </x14:formula1>
          <xm:sqref>A38</xm:sqref>
        </x14:dataValidation>
        <x14:dataValidation type="list" allowBlank="1" showInputMessage="1" showErrorMessage="1" xr:uid="{A6F2793C-79AA-4CE8-A7AD-3C961E9D7905}">
          <x14:formula1>
            <xm:f>Lists!$A$22:$A$24</xm:f>
          </x14:formula1>
          <xm:sqref>A43:A44</xm:sqref>
        </x14:dataValidation>
        <x14:dataValidation type="list" allowBlank="1" showInputMessage="1" showErrorMessage="1" xr:uid="{AD6422E1-60BE-418D-A467-D37B92679C37}">
          <x14:formula1>
            <xm:f>Lists!$G$2:$G$38</xm:f>
          </x14:formula1>
          <xm:sqref>H28:H38 B40:B41 H43:H44 H46 B46 B28:B38 B43:B44 B48:B56 B58:B59 H48:H56 H40:H41 B9:B12 B14 B16:B17 B19 B21 B23 B25:B26 H9:H12 H14 H16:H17 H19 H21 H23 H25:H26</xm:sqref>
        </x14:dataValidation>
        <x14:dataValidation type="list" allowBlank="1" showInputMessage="1" showErrorMessage="1" xr:uid="{1EB71D2C-4AA6-422F-B6C4-907A483C4B00}">
          <x14:formula1>
            <xm:f>Lists!$I$2:$I$5</xm:f>
          </x14:formula1>
          <xm:sqref>B61:B76</xm:sqref>
        </x14:dataValidation>
        <x14:dataValidation type="list" allowBlank="1" showInputMessage="1" showErrorMessage="1" xr:uid="{E503AEFA-1150-4BB1-997E-E74ECF9C1418}">
          <x14:formula1>
            <xm:f>Lists!$A$29:$A$36</xm:f>
          </x14:formula1>
          <xm:sqref>A46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1B42-EB45-440F-979E-4A70D6FFD1C8}">
  <sheetPr>
    <pageSetUpPr fitToPage="1"/>
  </sheetPr>
  <dimension ref="A1:L48"/>
  <sheetViews>
    <sheetView zoomScale="88" zoomScaleNormal="100" workbookViewId="0">
      <selection activeCell="A24" sqref="A24"/>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49" t="s">
        <v>86</v>
      </c>
      <c r="B1" s="184"/>
      <c r="C1" s="184"/>
      <c r="D1" s="184"/>
      <c r="E1" s="185"/>
    </row>
    <row r="2" spans="1:12" s="12" customFormat="1" ht="23.1" customHeight="1" thickBot="1">
      <c r="A2" s="186" t="s">
        <v>87</v>
      </c>
      <c r="B2" s="187"/>
      <c r="C2" s="188" t="s">
        <v>88</v>
      </c>
      <c r="D2" s="189"/>
      <c r="E2" s="190"/>
      <c r="F2" s="13"/>
    </row>
    <row r="3" spans="1:12" s="12" customFormat="1" ht="24.95" customHeight="1" thickBot="1">
      <c r="A3" s="191" t="s">
        <v>89</v>
      </c>
      <c r="B3" s="192"/>
      <c r="C3" s="193" t="s">
        <v>90</v>
      </c>
      <c r="D3" s="194"/>
      <c r="E3" s="195"/>
      <c r="F3" s="13"/>
    </row>
    <row r="4" spans="1:12" ht="35.85" customHeight="1" thickBot="1">
      <c r="A4" s="86" t="s">
        <v>91</v>
      </c>
      <c r="B4" s="73" t="s">
        <v>92</v>
      </c>
      <c r="C4" s="73" t="s">
        <v>11</v>
      </c>
      <c r="D4" s="87" t="s">
        <v>93</v>
      </c>
      <c r="E4" s="87" t="s">
        <v>94</v>
      </c>
      <c r="F4" s="12"/>
      <c r="G4" s="12"/>
      <c r="H4" s="12"/>
      <c r="I4" s="12"/>
      <c r="J4" s="12"/>
      <c r="K4" s="12"/>
      <c r="L4" s="12"/>
    </row>
    <row r="5" spans="1:12" s="15" customFormat="1" ht="24.95" customHeight="1">
      <c r="A5" s="196" t="s">
        <v>95</v>
      </c>
      <c r="B5" s="197"/>
      <c r="C5" s="197"/>
      <c r="D5" s="198"/>
      <c r="E5" s="88" t="s">
        <v>96</v>
      </c>
      <c r="F5" s="12"/>
      <c r="G5" s="12"/>
      <c r="H5" s="12"/>
    </row>
    <row r="6" spans="1:12" ht="14.1" customHeight="1">
      <c r="A6" s="89" t="s">
        <v>97</v>
      </c>
      <c r="B6" s="90"/>
      <c r="C6" s="16" t="s">
        <v>20</v>
      </c>
      <c r="D6" s="91"/>
      <c r="E6" t="s">
        <v>98</v>
      </c>
      <c r="F6" s="12"/>
      <c r="G6" s="12"/>
      <c r="H6" s="12"/>
    </row>
    <row r="7" spans="1:12" ht="14.1" customHeight="1">
      <c r="A7" s="92" t="s">
        <v>99</v>
      </c>
      <c r="B7" s="90"/>
      <c r="C7" s="16" t="s">
        <v>20</v>
      </c>
      <c r="D7" s="91"/>
      <c r="E7" t="s">
        <v>100</v>
      </c>
      <c r="F7" s="12"/>
      <c r="G7" s="12"/>
      <c r="H7" s="12"/>
    </row>
    <row r="8" spans="1:12" ht="15">
      <c r="A8" s="93" t="s">
        <v>101</v>
      </c>
      <c r="B8" s="90"/>
      <c r="C8" s="16" t="s">
        <v>20</v>
      </c>
      <c r="D8" s="91"/>
      <c r="E8" t="s">
        <v>102</v>
      </c>
    </row>
    <row r="9" spans="1:12" s="15" customFormat="1" ht="21" customHeight="1">
      <c r="A9" s="178" t="s">
        <v>103</v>
      </c>
      <c r="B9" s="179"/>
      <c r="C9" s="179"/>
      <c r="D9" s="180"/>
      <c r="E9" t="s">
        <v>104</v>
      </c>
    </row>
    <row r="10" spans="1:12" ht="15">
      <c r="A10" s="40" t="s">
        <v>105</v>
      </c>
      <c r="B10" s="90"/>
      <c r="C10" s="16" t="s">
        <v>20</v>
      </c>
      <c r="D10" s="11"/>
      <c r="E10" t="s">
        <v>106</v>
      </c>
    </row>
    <row r="11" spans="1:12" ht="14.1" customHeight="1">
      <c r="A11" s="40" t="s">
        <v>107</v>
      </c>
      <c r="B11" s="90"/>
      <c r="C11" s="16" t="s">
        <v>20</v>
      </c>
      <c r="D11" s="11"/>
      <c r="E11" t="s">
        <v>108</v>
      </c>
    </row>
    <row r="12" spans="1:12" ht="12.6" customHeight="1">
      <c r="A12" s="40" t="s">
        <v>109</v>
      </c>
      <c r="B12" s="90"/>
      <c r="C12" s="16" t="s">
        <v>20</v>
      </c>
      <c r="D12" s="11"/>
      <c r="E12" t="s">
        <v>110</v>
      </c>
    </row>
    <row r="13" spans="1:12" ht="15">
      <c r="A13" s="40" t="s">
        <v>111</v>
      </c>
      <c r="B13" s="90"/>
      <c r="C13" s="16" t="s">
        <v>20</v>
      </c>
      <c r="D13" s="11"/>
      <c r="E13" t="s">
        <v>112</v>
      </c>
    </row>
    <row r="14" spans="1:12" ht="15">
      <c r="A14" s="40" t="s">
        <v>113</v>
      </c>
      <c r="B14" s="90"/>
      <c r="C14" s="16" t="s">
        <v>20</v>
      </c>
      <c r="D14" s="11"/>
      <c r="E14" t="s">
        <v>114</v>
      </c>
    </row>
    <row r="15" spans="1:12" ht="15">
      <c r="A15" s="40" t="s">
        <v>115</v>
      </c>
      <c r="B15" s="90"/>
      <c r="C15" s="16" t="s">
        <v>20</v>
      </c>
      <c r="D15" s="11"/>
      <c r="E15" t="s">
        <v>116</v>
      </c>
    </row>
    <row r="16" spans="1:12" s="15" customFormat="1" ht="28.5" customHeight="1">
      <c r="A16" s="181" t="s">
        <v>117</v>
      </c>
      <c r="B16" s="182"/>
      <c r="C16" s="182"/>
      <c r="D16" s="183"/>
      <c r="E16"/>
    </row>
    <row r="17" spans="1:5" ht="15">
      <c r="A17" s="40" t="s">
        <v>118</v>
      </c>
      <c r="B17" s="90"/>
      <c r="C17" s="16" t="s">
        <v>20</v>
      </c>
      <c r="D17" s="11"/>
      <c r="E17" s="88" t="s">
        <v>119</v>
      </c>
    </row>
    <row r="18" spans="1:5" ht="15">
      <c r="A18" s="40" t="s">
        <v>120</v>
      </c>
      <c r="B18" s="90"/>
      <c r="C18" s="16" t="s">
        <v>20</v>
      </c>
      <c r="D18" s="11"/>
      <c r="E18" t="s">
        <v>121</v>
      </c>
    </row>
    <row r="19" spans="1:5" ht="15">
      <c r="A19" s="40" t="s">
        <v>122</v>
      </c>
      <c r="B19" s="90"/>
      <c r="C19" s="16" t="s">
        <v>20</v>
      </c>
      <c r="D19" s="11"/>
      <c r="E19" t="s">
        <v>123</v>
      </c>
    </row>
    <row r="20" spans="1:5" ht="14.25" customHeight="1">
      <c r="A20" s="40" t="s">
        <v>124</v>
      </c>
      <c r="B20" s="90"/>
      <c r="C20" s="16" t="s">
        <v>20</v>
      </c>
      <c r="D20" s="11"/>
      <c r="E20" t="s">
        <v>125</v>
      </c>
    </row>
    <row r="21" spans="1:5" ht="14.25" customHeight="1">
      <c r="A21" s="40" t="s">
        <v>126</v>
      </c>
      <c r="B21" s="90"/>
      <c r="C21" s="16" t="s">
        <v>20</v>
      </c>
      <c r="D21" s="11"/>
      <c r="E21" t="s">
        <v>127</v>
      </c>
    </row>
    <row r="22" spans="1:5" ht="14.25" customHeight="1">
      <c r="A22" s="40" t="s">
        <v>128</v>
      </c>
      <c r="B22" s="90"/>
      <c r="C22" s="16" t="s">
        <v>20</v>
      </c>
      <c r="D22" s="11"/>
      <c r="E22" t="s">
        <v>129</v>
      </c>
    </row>
    <row r="23" spans="1:5">
      <c r="E23" t="s">
        <v>130</v>
      </c>
    </row>
    <row r="24" spans="1:5" ht="15.75">
      <c r="A24" s="94"/>
      <c r="E24" t="s">
        <v>131</v>
      </c>
    </row>
    <row r="25" spans="1:5">
      <c r="A25" s="95"/>
      <c r="E25"/>
    </row>
    <row r="26" spans="1:5">
      <c r="A26" s="96"/>
      <c r="E26" s="88" t="s">
        <v>132</v>
      </c>
    </row>
    <row r="27" spans="1:5">
      <c r="A27" s="96"/>
      <c r="E27" t="s">
        <v>133</v>
      </c>
    </row>
    <row r="28" spans="1:5">
      <c r="A28" s="96"/>
      <c r="E28" t="s">
        <v>134</v>
      </c>
    </row>
    <row r="29" spans="1:5">
      <c r="A29" s="96"/>
      <c r="E29" t="s">
        <v>135</v>
      </c>
    </row>
    <row r="30" spans="1:5">
      <c r="A30" s="96"/>
      <c r="E30" t="s">
        <v>136</v>
      </c>
    </row>
    <row r="31" spans="1:5">
      <c r="A31" s="96"/>
      <c r="E31" t="s">
        <v>137</v>
      </c>
    </row>
    <row r="32" spans="1:5">
      <c r="A32" s="96"/>
      <c r="E32" t="s">
        <v>138</v>
      </c>
    </row>
    <row r="33" spans="1:5">
      <c r="A33" s="95"/>
      <c r="E33" t="s">
        <v>139</v>
      </c>
    </row>
    <row r="34" spans="1:5">
      <c r="A34" s="96"/>
      <c r="E34" t="s">
        <v>140</v>
      </c>
    </row>
    <row r="35" spans="1:5">
      <c r="A35" s="96"/>
      <c r="E35" t="s">
        <v>141</v>
      </c>
    </row>
    <row r="36" spans="1:5">
      <c r="A36" s="96"/>
      <c r="E36" t="s">
        <v>142</v>
      </c>
    </row>
    <row r="37" spans="1:5">
      <c r="A37" s="96"/>
      <c r="E37" t="s">
        <v>143</v>
      </c>
    </row>
    <row r="38" spans="1:5">
      <c r="A38" s="96"/>
      <c r="E38" t="s">
        <v>144</v>
      </c>
    </row>
    <row r="39" spans="1:5">
      <c r="A39" s="96"/>
      <c r="E39" t="s">
        <v>145</v>
      </c>
    </row>
    <row r="40" spans="1:5">
      <c r="A40" s="96"/>
      <c r="E40" t="s">
        <v>146</v>
      </c>
    </row>
    <row r="41" spans="1:5">
      <c r="A41" s="96"/>
      <c r="E41"/>
    </row>
    <row r="42" spans="1:5">
      <c r="A42" s="96"/>
      <c r="E42" s="88" t="s">
        <v>147</v>
      </c>
    </row>
    <row r="43" spans="1:5">
      <c r="A43" s="96"/>
      <c r="E43" t="s">
        <v>148</v>
      </c>
    </row>
    <row r="44" spans="1:5">
      <c r="A44" s="96"/>
      <c r="E44" t="s">
        <v>149</v>
      </c>
    </row>
    <row r="45" spans="1:5">
      <c r="E45" t="s">
        <v>150</v>
      </c>
    </row>
    <row r="46" spans="1:5">
      <c r="E46" t="s">
        <v>151</v>
      </c>
    </row>
    <row r="47" spans="1:5">
      <c r="E47" t="s">
        <v>152</v>
      </c>
    </row>
    <row r="48" spans="1:5">
      <c r="E48" t="s">
        <v>146</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615924BE-2CC6-4ED2-8CF6-F93330024EB5}">
      <formula1>$E$43:$E$48</formula1>
    </dataValidation>
    <dataValidation type="list" allowBlank="1" showInputMessage="1" showErrorMessage="1" sqref="A20:A21" xr:uid="{871E1831-F23C-41C9-AAEF-F3E912CB0A3A}">
      <formula1>$E$27:$E$40</formula1>
    </dataValidation>
    <dataValidation type="list" allowBlank="1" showInputMessage="1" showErrorMessage="1" sqref="A19" xr:uid="{B331AA6B-40BA-44F6-A929-C5A56557015F}">
      <formula1>$E$18:$E$24</formula1>
    </dataValidation>
    <dataValidation type="list" allowBlank="1" showInputMessage="1" showErrorMessage="1" sqref="A17:A18" xr:uid="{D0FED363-5970-44CA-B965-06AA8E717285}">
      <formula1>$E$6:$E$15</formula1>
    </dataValidation>
    <dataValidation allowBlank="1" showInputMessage="1" showErrorMessage="1" promptTitle="Course type CCI " prompt=" FirstBridge (if not a transfer student)" sqref="A7" xr:uid="{7FCA86CE-1CC4-4444-8224-3259781C5560}"/>
    <dataValidation allowBlank="1" showInputMessage="1" showErrorMessage="1" promptTitle="Course type CCI" prompt=" " sqref="A8" xr:uid="{71584B99-8084-4E35-A434-A274947D29D7}"/>
    <dataValidation allowBlank="1" showInputMessage="1" showErrorMessage="1" promptTitle="Course type CCD" prompt=" " sqref="A13" xr:uid="{F17B0026-E9DE-421E-BE88-C730C7280D05}"/>
    <dataValidation allowBlank="1" showInputMessage="1" showErrorMessage="1" promptTitle="Course type CCM" prompt=" " sqref="A14:A15" xr:uid="{18DAE0B5-9A1F-447D-8C6B-ED4BEEB781AD}"/>
    <dataValidation allowBlank="1" showInputMessage="1" showErrorMessage="1" promptTitle="Course type CCI " prompt=" FirstBridge (if not transfer a student)" sqref="A6" xr:uid="{D81B774F-8318-403D-84D1-AA3D3C2C7EF0}"/>
    <dataValidation allowBlank="1" showInputMessage="1" showErrorMessage="1" promptTitle="Course type CCX" prompt="or completion of GPS Program" sqref="A10" xr:uid="{D9E4AB46-1026-41EF-AB65-0072D0C123D5}"/>
  </dataValidations>
  <hyperlinks>
    <hyperlink ref="C2" r:id="rId1" location="/ " xr:uid="{A7DBA53E-58C8-4352-9FD2-C01BA6D52C9A}"/>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3074"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3075"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3076"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3077"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3078"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3079"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3080"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3081"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3082"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3083"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3084"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3085"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3086"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3087"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17B0CA52-AA7C-4CAB-89CD-3CDBDBDC2A65}">
          <x14:formula1>
            <xm:f>Lists!$G$2:$G$38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6"/>
  <sheetViews>
    <sheetView workbookViewId="0">
      <selection activeCell="A15" sqref="A15"/>
    </sheetView>
  </sheetViews>
  <sheetFormatPr defaultColWidth="9.140625" defaultRowHeight="12.75"/>
  <cols>
    <col min="1" max="1" width="162.7109375" customWidth="1"/>
  </cols>
  <sheetData>
    <row r="1" spans="1:1" ht="20.25">
      <c r="A1" s="78" t="s">
        <v>153</v>
      </c>
    </row>
    <row r="2" spans="1:1">
      <c r="A2" s="79"/>
    </row>
    <row r="3" spans="1:1" ht="51">
      <c r="A3" s="80" t="s">
        <v>154</v>
      </c>
    </row>
    <row r="4" spans="1:1">
      <c r="A4" s="80"/>
    </row>
    <row r="5" spans="1:1">
      <c r="A5" s="81"/>
    </row>
    <row r="6" spans="1:1">
      <c r="A6" s="82"/>
    </row>
    <row r="7" spans="1:1">
      <c r="A7" s="82"/>
    </row>
    <row r="8" spans="1:1" s="62" customFormat="1">
      <c r="A8" s="83"/>
    </row>
    <row r="9" spans="1:1" s="62" customFormat="1">
      <c r="A9" s="83"/>
    </row>
    <row r="10" spans="1:1" s="62" customFormat="1">
      <c r="A10" s="83"/>
    </row>
    <row r="11" spans="1:1" s="62" customFormat="1">
      <c r="A11" s="83"/>
    </row>
    <row r="12" spans="1:1" s="62" customFormat="1">
      <c r="A12" s="84"/>
    </row>
    <row r="13" spans="1:1" s="62" customFormat="1">
      <c r="A13" s="84"/>
    </row>
    <row r="14" spans="1:1" s="47" customFormat="1">
      <c r="A14" s="84"/>
    </row>
    <row r="15" spans="1:1" s="47" customFormat="1" ht="13.5" thickBot="1">
      <c r="A15" s="85"/>
    </row>
    <row r="16" spans="1:1" ht="20.25">
      <c r="A16" s="61" t="s">
        <v>155</v>
      </c>
    </row>
    <row r="17" spans="1:1">
      <c r="A17" s="63"/>
    </row>
    <row r="18" spans="1:1">
      <c r="A18" s="49" t="s">
        <v>156</v>
      </c>
    </row>
    <row r="19" spans="1:1">
      <c r="A19" s="50"/>
    </row>
    <row r="20" spans="1:1" ht="140.25">
      <c r="A20" s="51" t="s">
        <v>157</v>
      </c>
    </row>
    <row r="21" spans="1:1">
      <c r="A21" s="50"/>
    </row>
    <row r="22" spans="1:1">
      <c r="A22" s="51" t="s">
        <v>158</v>
      </c>
    </row>
    <row r="23" spans="1:1">
      <c r="A23" s="50"/>
    </row>
    <row r="24" spans="1:1" ht="102">
      <c r="A24" s="52" t="s">
        <v>159</v>
      </c>
    </row>
    <row r="25" spans="1:1">
      <c r="A25" s="48"/>
    </row>
    <row r="26" spans="1:1">
      <c r="A26" s="47"/>
    </row>
    <row r="27" spans="1:1">
      <c r="A27" s="53" t="s">
        <v>160</v>
      </c>
    </row>
    <row r="28" spans="1:1">
      <c r="A28" s="54"/>
    </row>
    <row r="29" spans="1:1">
      <c r="A29" s="55" t="s">
        <v>161</v>
      </c>
    </row>
    <row r="30" spans="1:1">
      <c r="A30" s="54"/>
    </row>
    <row r="31" spans="1:1" ht="89.25">
      <c r="A31" s="56" t="s">
        <v>162</v>
      </c>
    </row>
    <row r="32" spans="1:1">
      <c r="A32" s="48"/>
    </row>
    <row r="33" spans="1:1">
      <c r="A33" s="47"/>
    </row>
    <row r="34" spans="1:1">
      <c r="A34" s="57" t="s">
        <v>163</v>
      </c>
    </row>
    <row r="35" spans="1:1">
      <c r="A35" s="58"/>
    </row>
    <row r="36" spans="1:1" ht="25.5">
      <c r="A36" s="59" t="s">
        <v>164</v>
      </c>
    </row>
    <row r="37" spans="1:1">
      <c r="A37" s="58"/>
    </row>
    <row r="38" spans="1:1" ht="38.25">
      <c r="A38" s="59" t="s">
        <v>165</v>
      </c>
    </row>
    <row r="39" spans="1:1">
      <c r="A39" s="59"/>
    </row>
    <row r="40" spans="1:1" ht="25.5">
      <c r="A40" s="59" t="s">
        <v>166</v>
      </c>
    </row>
    <row r="41" spans="1:1">
      <c r="A41" s="58"/>
    </row>
    <row r="42" spans="1:1" ht="25.5">
      <c r="A42" s="59" t="s">
        <v>167</v>
      </c>
    </row>
    <row r="43" spans="1:1">
      <c r="A43" s="58"/>
    </row>
    <row r="44" spans="1:1" ht="63.75">
      <c r="A44" s="59" t="s">
        <v>168</v>
      </c>
    </row>
    <row r="45" spans="1:1">
      <c r="A45" s="58"/>
    </row>
    <row r="46" spans="1:1" ht="38.25">
      <c r="A46" s="60" t="s">
        <v>169</v>
      </c>
    </row>
  </sheetData>
  <pageMargins left="0.7" right="0.7" top="0.75" bottom="0.75" header="0.3" footer="0.3"/>
  <pageSetup paperSize="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K38"/>
  <sheetViews>
    <sheetView workbookViewId="0">
      <selection activeCell="J36" sqref="J36"/>
    </sheetView>
  </sheetViews>
  <sheetFormatPr defaultColWidth="9.140625" defaultRowHeight="12.75"/>
  <sheetData>
    <row r="1" spans="1:11">
      <c r="A1" s="1" t="s">
        <v>170</v>
      </c>
      <c r="C1" s="1"/>
      <c r="G1" s="64" t="s">
        <v>171</v>
      </c>
      <c r="H1" s="64"/>
      <c r="I1" s="64" t="s">
        <v>172</v>
      </c>
      <c r="J1" s="65"/>
      <c r="K1" s="64" t="s">
        <v>173</v>
      </c>
    </row>
    <row r="2" spans="1:11">
      <c r="A2" s="1" t="s">
        <v>174</v>
      </c>
      <c r="C2" s="1"/>
      <c r="G2" s="1" t="s">
        <v>175</v>
      </c>
      <c r="I2" s="1" t="s">
        <v>176</v>
      </c>
      <c r="K2" t="s">
        <v>177</v>
      </c>
    </row>
    <row r="3" spans="1:11">
      <c r="C3" s="1"/>
      <c r="E3" s="1"/>
      <c r="G3" s="1" t="s">
        <v>178</v>
      </c>
      <c r="I3" s="1" t="s">
        <v>179</v>
      </c>
      <c r="K3" t="s">
        <v>180</v>
      </c>
    </row>
    <row r="4" spans="1:11">
      <c r="A4" s="1"/>
      <c r="C4" s="1"/>
      <c r="E4" s="1"/>
      <c r="G4" s="1" t="s">
        <v>181</v>
      </c>
      <c r="I4" s="1" t="s">
        <v>182</v>
      </c>
      <c r="K4" t="s">
        <v>183</v>
      </c>
    </row>
    <row r="5" spans="1:11">
      <c r="A5" s="1" t="s">
        <v>184</v>
      </c>
      <c r="C5" s="1"/>
      <c r="E5" s="1"/>
      <c r="G5" s="1" t="s">
        <v>185</v>
      </c>
      <c r="I5" s="1" t="s">
        <v>186</v>
      </c>
      <c r="K5" t="s">
        <v>187</v>
      </c>
    </row>
    <row r="6" spans="1:11">
      <c r="A6" s="1" t="s">
        <v>188</v>
      </c>
      <c r="E6" s="1"/>
      <c r="G6" s="1" t="s">
        <v>189</v>
      </c>
      <c r="I6" s="1"/>
      <c r="K6" t="s">
        <v>190</v>
      </c>
    </row>
    <row r="7" spans="1:11">
      <c r="A7" s="1"/>
      <c r="E7" s="1"/>
      <c r="G7" s="1" t="s">
        <v>191</v>
      </c>
      <c r="K7" t="s">
        <v>192</v>
      </c>
    </row>
    <row r="8" spans="1:11">
      <c r="A8" s="1" t="s">
        <v>193</v>
      </c>
      <c r="E8" s="1"/>
      <c r="G8" s="1" t="s">
        <v>194</v>
      </c>
      <c r="K8" t="s">
        <v>195</v>
      </c>
    </row>
    <row r="9" spans="1:11">
      <c r="A9" s="1" t="s">
        <v>196</v>
      </c>
      <c r="E9" s="1"/>
      <c r="G9" s="1" t="s">
        <v>197</v>
      </c>
      <c r="K9" t="s">
        <v>198</v>
      </c>
    </row>
    <row r="10" spans="1:11">
      <c r="A10" s="1"/>
      <c r="E10" s="1"/>
      <c r="G10" s="1" t="s">
        <v>199</v>
      </c>
      <c r="K10" t="s">
        <v>200</v>
      </c>
    </row>
    <row r="11" spans="1:11">
      <c r="A11" s="1" t="s">
        <v>201</v>
      </c>
      <c r="E11" s="1"/>
      <c r="G11" s="1" t="s">
        <v>202</v>
      </c>
      <c r="K11" t="s">
        <v>203</v>
      </c>
    </row>
    <row r="12" spans="1:11">
      <c r="A12" s="1" t="s">
        <v>204</v>
      </c>
      <c r="E12" s="1"/>
      <c r="G12" s="1" t="s">
        <v>205</v>
      </c>
      <c r="K12" t="s">
        <v>206</v>
      </c>
    </row>
    <row r="13" spans="1:11">
      <c r="A13" s="1"/>
      <c r="E13" s="1"/>
      <c r="G13" s="1" t="s">
        <v>207</v>
      </c>
      <c r="K13" t="s">
        <v>208</v>
      </c>
    </row>
    <row r="14" spans="1:11">
      <c r="A14" s="1" t="s">
        <v>209</v>
      </c>
      <c r="G14" s="1" t="s">
        <v>210</v>
      </c>
      <c r="K14" t="s">
        <v>211</v>
      </c>
    </row>
    <row r="15" spans="1:11">
      <c r="A15" s="1" t="s">
        <v>212</v>
      </c>
      <c r="G15" s="1" t="s">
        <v>213</v>
      </c>
      <c r="K15" t="s">
        <v>214</v>
      </c>
    </row>
    <row r="16" spans="1:11">
      <c r="A16" s="1" t="s">
        <v>215</v>
      </c>
      <c r="G16" s="1" t="s">
        <v>216</v>
      </c>
      <c r="K16" t="s">
        <v>217</v>
      </c>
    </row>
    <row r="17" spans="1:11">
      <c r="A17" s="1"/>
      <c r="G17" s="1" t="s">
        <v>218</v>
      </c>
      <c r="K17" t="s">
        <v>219</v>
      </c>
    </row>
    <row r="18" spans="1:11">
      <c r="A18" s="1"/>
      <c r="G18" s="1" t="s">
        <v>220</v>
      </c>
      <c r="K18" t="s">
        <v>221</v>
      </c>
    </row>
    <row r="19" spans="1:11">
      <c r="A19" s="1" t="s">
        <v>222</v>
      </c>
      <c r="G19" s="1" t="s">
        <v>223</v>
      </c>
      <c r="K19" t="s">
        <v>224</v>
      </c>
    </row>
    <row r="20" spans="1:11">
      <c r="A20" s="1" t="s">
        <v>225</v>
      </c>
      <c r="G20" s="1" t="s">
        <v>226</v>
      </c>
      <c r="K20" t="s">
        <v>227</v>
      </c>
    </row>
    <row r="21" spans="1:11">
      <c r="A21" s="1"/>
      <c r="G21" s="1" t="s">
        <v>228</v>
      </c>
    </row>
    <row r="22" spans="1:11">
      <c r="A22" s="1" t="s">
        <v>229</v>
      </c>
      <c r="G22" s="1" t="s">
        <v>230</v>
      </c>
    </row>
    <row r="23" spans="1:11">
      <c r="A23" s="1" t="s">
        <v>231</v>
      </c>
      <c r="G23" s="1" t="s">
        <v>232</v>
      </c>
    </row>
    <row r="24" spans="1:11">
      <c r="A24" s="1" t="s">
        <v>233</v>
      </c>
      <c r="G24" s="1" t="s">
        <v>234</v>
      </c>
    </row>
    <row r="25" spans="1:11">
      <c r="A25" s="1"/>
      <c r="G25" s="1" t="s">
        <v>235</v>
      </c>
    </row>
    <row r="26" spans="1:11">
      <c r="A26" s="1"/>
      <c r="G26" s="1" t="s">
        <v>236</v>
      </c>
    </row>
    <row r="27" spans="1:11">
      <c r="A27" s="1"/>
      <c r="G27" s="1" t="s">
        <v>237</v>
      </c>
    </row>
    <row r="28" spans="1:11">
      <c r="A28" s="1"/>
      <c r="G28" s="1" t="s">
        <v>238</v>
      </c>
    </row>
    <row r="29" spans="1:11">
      <c r="A29" s="1" t="s">
        <v>239</v>
      </c>
      <c r="G29" s="1" t="s">
        <v>240</v>
      </c>
    </row>
    <row r="30" spans="1:11">
      <c r="A30" s="1" t="s">
        <v>241</v>
      </c>
      <c r="G30" s="1" t="s">
        <v>242</v>
      </c>
    </row>
    <row r="31" spans="1:11">
      <c r="A31" s="1" t="s">
        <v>243</v>
      </c>
      <c r="G31" s="1" t="s">
        <v>244</v>
      </c>
    </row>
    <row r="32" spans="1:11">
      <c r="A32" s="1" t="s">
        <v>245</v>
      </c>
      <c r="G32" s="1" t="s">
        <v>246</v>
      </c>
    </row>
    <row r="33" spans="1:7">
      <c r="A33" s="1" t="s">
        <v>247</v>
      </c>
      <c r="G33" s="1" t="s">
        <v>248</v>
      </c>
    </row>
    <row r="34" spans="1:7">
      <c r="A34" s="1" t="s">
        <v>249</v>
      </c>
      <c r="G34" s="1" t="s">
        <v>250</v>
      </c>
    </row>
    <row r="35" spans="1:7">
      <c r="A35" s="1" t="s">
        <v>251</v>
      </c>
      <c r="G35" s="1" t="s">
        <v>252</v>
      </c>
    </row>
    <row r="36" spans="1:7">
      <c r="A36" s="1" t="s">
        <v>253</v>
      </c>
      <c r="G36" s="1" t="s">
        <v>254</v>
      </c>
    </row>
    <row r="37" spans="1:7">
      <c r="A37" s="1"/>
      <c r="G37" s="1" t="s">
        <v>255</v>
      </c>
    </row>
    <row r="38" spans="1:7">
      <c r="A38" s="1"/>
      <c r="G38" s="1" t="s">
        <v>256</v>
      </c>
    </row>
  </sheetData>
  <sheetProtection algorithmName="SHA-512" hashValue="pbyu+YcIDF7Wuxy0AdL7JUtRY9UGwMUX3RqPR2kgQ2OAQUKdbR9A+sy4pi/7/OCRa1V7E9tZ45ymnViNeRQkQw==" saltValue="Z7o/opy/tSf6Rn3ilfnDV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file>

<file path=customXml/itemProps2.xml><?xml version="1.0" encoding="utf-8"?>
<ds:datastoreItem xmlns:ds="http://schemas.openxmlformats.org/officeDocument/2006/customXml" ds:itemID="{E43F32B9-C99F-4BA4-B32F-27DD57EA06EE}"/>
</file>

<file path=customXml/itemProps3.xml><?xml version="1.0" encoding="utf-8"?>
<ds:datastoreItem xmlns:ds="http://schemas.openxmlformats.org/officeDocument/2006/customXml" ds:itemID="{CF458292-2572-4096-BC08-A511E6854C91}"/>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2023-08-31T12:58:51Z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